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Truck Count Website Materials/Miovision Truck Counts, Excel Spreadsheets/"/>
    </mc:Choice>
  </mc:AlternateContent>
  <xr:revisionPtr revIDLastSave="25" documentId="8_{838AE029-59D1-4216-A6DB-5556F143E71F}" xr6:coauthVersionLast="47" xr6:coauthVersionMax="47" xr10:uidLastSave="{65EE9A48-871A-42B4-B807-7B074B651A63}"/>
  <bookViews>
    <workbookView xWindow="-120" yWindow="-120" windowWidth="24240" windowHeight="13140" firstSheet="11" activeTab="5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Bicycles on Road" sheetId="6" r:id="rId6"/>
    <sheet name="Total Volume Class Breakdown" sheetId="7" r:id="rId7"/>
    <sheet name="Midday Peak Class Breakdown" sheetId="8" r:id="rId8"/>
    <sheet name="PM Peak Class Breakdown" sheetId="9" r:id="rId9"/>
    <sheet name="AM Peak Class Breakdown" sheetId="10" r:id="rId10"/>
    <sheet name="Raw Data" sheetId="11" r:id="rId11"/>
    <sheet name="Pivot Table" sheetId="12" r:id="rId12"/>
  </sheets>
  <definedNames>
    <definedName name="_xlnm._FilterDatabase" localSheetId="10" hidden="1">'Raw Data'!$A$1:$E$25</definedName>
  </definedNames>
  <calcPr calcId="191028"/>
  <pivotCaches>
    <pivotCache cacheId="13926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0" i="11" l="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1" i="11"/>
  <c r="I241" i="11"/>
</calcChain>
</file>

<file path=xl/sharedStrings.xml><?xml version="1.0" encoding="utf-8"?>
<sst xmlns="http://schemas.openxmlformats.org/spreadsheetml/2006/main" count="960" uniqueCount="88">
  <si>
    <t>Study Name</t>
  </si>
  <si>
    <t>Torrence Avenue - South of 130th Street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</si>
  <si>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</si>
  <si>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</si>
  <si>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</si>
  <si>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</si>
  <si>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</si>
  <si>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</si>
  <si>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</si>
  <si>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</si>
  <si>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</si>
  <si>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</si>
  <si>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</si>
  <si>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</si>
  <si>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41.655022,-87.559296</t>
  </si>
  <si>
    <t/>
  </si>
  <si>
    <t>Midday Peak</t>
  </si>
  <si>
    <t>Aug 01 2023 11:15AM - 12:15 PM (0.944)</t>
  </si>
  <si>
    <t>PM Peak (Overall Peak Hour)</t>
  </si>
  <si>
    <t>Aug 01 2023  4:30PM - 5:30 PM (0.920)</t>
  </si>
  <si>
    <t>AM Peak</t>
  </si>
  <si>
    <t>Aug 02 2023  5:15AM - 6:15 AM (0.765)</t>
  </si>
  <si>
    <t>Leg</t>
  </si>
  <si>
    <t>n/a</t>
  </si>
  <si>
    <t>Direction</t>
  </si>
  <si>
    <t>Southbound</t>
  </si>
  <si>
    <t>Northbound</t>
  </si>
  <si>
    <t>Thru</t>
  </si>
  <si>
    <t>App Total</t>
  </si>
  <si>
    <t>Int Total</t>
  </si>
  <si>
    <t>2023-08-01 10:00:00</t>
  </si>
  <si>
    <t>2023-08-01 11:00:00</t>
  </si>
  <si>
    <t>2023-08-01 12:00:00</t>
  </si>
  <si>
    <t>2023-08-01 13:00:00</t>
  </si>
  <si>
    <t>2023-08-01 14:00:00</t>
  </si>
  <si>
    <t>2023-08-01 15:00:00</t>
  </si>
  <si>
    <t>2023-08-01 16:00:00</t>
  </si>
  <si>
    <t>2023-08-01 17:00:00</t>
  </si>
  <si>
    <t>2023-08-01 18:00:00</t>
  </si>
  <si>
    <t>2023-08-01 19:00:00</t>
  </si>
  <si>
    <t>2023-08-01 20:00:00</t>
  </si>
  <si>
    <t>2023-08-01 21:00:00</t>
  </si>
  <si>
    <t>2023-08-01 22:00:00</t>
  </si>
  <si>
    <t>2023-08-01 23:00:00</t>
  </si>
  <si>
    <t>2023-08-02 00:00:00</t>
  </si>
  <si>
    <t>2023-08-02 01:00:00</t>
  </si>
  <si>
    <t>2023-08-02 02:00:00</t>
  </si>
  <si>
    <t>2023-08-02 03:00:00</t>
  </si>
  <si>
    <t>2023-08-02 04:00:00</t>
  </si>
  <si>
    <t>2023-08-02 05:00:00</t>
  </si>
  <si>
    <t>2023-08-02 06:00:00</t>
  </si>
  <si>
    <t>2023-08-02 07:00:00</t>
  </si>
  <si>
    <t>2023-08-02 08:00:00</t>
  </si>
  <si>
    <t>2023-08-02 09:00:00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</si>
  <si>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</si>
  <si>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</si>
  <si>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</si>
  <si>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</si>
  <si>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</si>
  <si>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</si>
  <si>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</si>
  <si>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</si>
  <si>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</si>
  <si>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</si>
  <si>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</si>
  <si>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</si>
  <si>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</si>
  <si>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2023-08-01 11:15:00</t>
  </si>
  <si>
    <t>2023-08-01 11:30:00</t>
  </si>
  <si>
    <t>2023-08-01 11:45:00</t>
  </si>
  <si>
    <t>PHF (Aug 01 2023 11:15AM - 12:15 PM)</t>
  </si>
  <si>
    <t>2023-08-01 16:30:00</t>
  </si>
  <si>
    <t>2023-08-01 16:45:00</t>
  </si>
  <si>
    <t>2023-08-01 17:15:00</t>
  </si>
  <si>
    <t>PHF (Aug 01 2023  4:30PM - 5:30 PM)</t>
  </si>
  <si>
    <t>2023-08-02 05:15:00</t>
  </si>
  <si>
    <t>2023-08-02 05:30:00</t>
  </si>
  <si>
    <t>2023-08-02 05:45:00</t>
  </si>
  <si>
    <t>PHF (Aug 02 2023  5:15AM - 6:15 AM)</t>
  </si>
  <si>
    <t>Time</t>
  </si>
  <si>
    <t>Channel</t>
  </si>
  <si>
    <t>Class</t>
  </si>
  <si>
    <t>Volume</t>
  </si>
  <si>
    <t>North</t>
  </si>
  <si>
    <t>South</t>
  </si>
  <si>
    <t>Sum of Volume</t>
  </si>
  <si>
    <t>North Total</t>
  </si>
  <si>
    <t>South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</si>
</sst>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7609953707" refreshedVersion="8" recordCount="240" xr:uid="{00000000-000A-0000-FFFF-FFFF01000000}">
  <cacheSource type="worksheet">
    <worksheetSource ref="A1:E241" sheet="Raw Data"/>
  </cacheSource>
  <cacheFields count="5">
    <cacheField name="Time" numFmtId="164">
      <sharedItems containsSemiMixedTypes="0" containsNonDate="0" containsDate="1" containsString="0" minDate="2023-08-01T10:00:00" maxDate="2023-08-03T00:00:00" count="24">
        <d v="2023-08-01T10:00:00"/>
        <d v="2023-08-01T11:00:00"/>
        <d v="2023-08-01T12:00:00"/>
        <d v="2023-08-01T13:00:00"/>
        <d v="2023-08-01T14:00:00"/>
        <d v="2023-08-01T15:00:00"/>
        <d v="2023-08-01T16:00:00"/>
        <d v="2023-08-01T17:00:00"/>
        <d v="2023-08-01T18:00:00"/>
        <d v="2023-08-01T19:00:00"/>
        <d v="2023-08-01T20:00:00"/>
        <d v="2023-08-01T21:00:00"/>
        <d v="2023-08-01T22:00:00"/>
        <d v="2023-08-01T23:00:00"/>
        <d v="2023-08-02T00:00:00"/>
        <d v="2023-08-02T01:00:00"/>
        <d v="2023-08-02T02:00:00"/>
        <d v="2023-08-02T03:00:00"/>
        <d v="2023-08-02T04:00:00"/>
        <d v="2023-08-02T05:00:00"/>
        <d v="2023-08-02T06:00:00"/>
        <d v="2023-08-02T07:00:00"/>
        <d v="2023-08-02T08:00:00"/>
        <d v="2023-08-02T09:00:00"/>
      </sharedItems>
    </cacheField>
    <cacheField name="Direction" numFmtId="0">
      <sharedItems count="2">
        <s v="North"/>
        <s v="South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0" maxValue="8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x v="0"/>
    <x v="0"/>
    <x v="0"/>
    <s v="Lights"/>
    <n v="401"/>
  </r>
  <r>
    <x v="0"/>
    <x v="0"/>
    <x v="0"/>
    <s v="Single-Unit Trucks"/>
    <n v="14"/>
  </r>
  <r>
    <x v="0"/>
    <x v="0"/>
    <x v="0"/>
    <s v="Articulated Trucks"/>
    <n v="27"/>
  </r>
  <r>
    <x v="0"/>
    <x v="0"/>
    <x v="0"/>
    <s v="Buses"/>
    <n v="1"/>
  </r>
  <r>
    <x v="0"/>
    <x v="0"/>
    <x v="0"/>
    <s v="Bicycles on Road"/>
    <n v="0"/>
  </r>
  <r>
    <x v="0"/>
    <x v="1"/>
    <x v="0"/>
    <s v="Lights"/>
    <n v="355"/>
  </r>
  <r>
    <x v="0"/>
    <x v="1"/>
    <x v="0"/>
    <s v="Single-Unit Trucks"/>
    <n v="19"/>
  </r>
  <r>
    <x v="0"/>
    <x v="1"/>
    <x v="0"/>
    <s v="Articulated Trucks"/>
    <n v="24"/>
  </r>
  <r>
    <x v="0"/>
    <x v="1"/>
    <x v="0"/>
    <s v="Buses"/>
    <n v="2"/>
  </r>
  <r>
    <x v="0"/>
    <x v="1"/>
    <x v="0"/>
    <s v="Bicycles on Road"/>
    <n v="0"/>
  </r>
  <r>
    <x v="1"/>
    <x v="0"/>
    <x v="0"/>
    <s v="Lights"/>
    <n v="469"/>
  </r>
  <r>
    <x v="1"/>
    <x v="0"/>
    <x v="0"/>
    <s v="Single-Unit Trucks"/>
    <n v="19"/>
  </r>
  <r>
    <x v="1"/>
    <x v="0"/>
    <x v="0"/>
    <s v="Articulated Trucks"/>
    <n v="38"/>
  </r>
  <r>
    <x v="1"/>
    <x v="0"/>
    <x v="0"/>
    <s v="Buses"/>
    <n v="3"/>
  </r>
  <r>
    <x v="1"/>
    <x v="0"/>
    <x v="0"/>
    <s v="Bicycles on Road"/>
    <n v="1"/>
  </r>
  <r>
    <x v="1"/>
    <x v="1"/>
    <x v="0"/>
    <s v="Lights"/>
    <n v="403"/>
  </r>
  <r>
    <x v="1"/>
    <x v="1"/>
    <x v="0"/>
    <s v="Single-Unit Trucks"/>
    <n v="11"/>
  </r>
  <r>
    <x v="1"/>
    <x v="1"/>
    <x v="0"/>
    <s v="Articulated Trucks"/>
    <n v="15"/>
  </r>
  <r>
    <x v="1"/>
    <x v="1"/>
    <x v="0"/>
    <s v="Buses"/>
    <n v="0"/>
  </r>
  <r>
    <x v="1"/>
    <x v="1"/>
    <x v="0"/>
    <s v="Bicycles on Road"/>
    <n v="0"/>
  </r>
  <r>
    <x v="2"/>
    <x v="0"/>
    <x v="0"/>
    <s v="Lights"/>
    <n v="430"/>
  </r>
  <r>
    <x v="2"/>
    <x v="0"/>
    <x v="0"/>
    <s v="Single-Unit Trucks"/>
    <n v="21"/>
  </r>
  <r>
    <x v="2"/>
    <x v="0"/>
    <x v="0"/>
    <s v="Articulated Trucks"/>
    <n v="33"/>
  </r>
  <r>
    <x v="2"/>
    <x v="0"/>
    <x v="0"/>
    <s v="Buses"/>
    <n v="2"/>
  </r>
  <r>
    <x v="2"/>
    <x v="0"/>
    <x v="0"/>
    <s v="Bicycles on Road"/>
    <n v="1"/>
  </r>
  <r>
    <x v="2"/>
    <x v="1"/>
    <x v="0"/>
    <s v="Lights"/>
    <n v="425"/>
  </r>
  <r>
    <x v="2"/>
    <x v="1"/>
    <x v="0"/>
    <s v="Single-Unit Trucks"/>
    <n v="16"/>
  </r>
  <r>
    <x v="2"/>
    <x v="1"/>
    <x v="0"/>
    <s v="Articulated Trucks"/>
    <n v="39"/>
  </r>
  <r>
    <x v="2"/>
    <x v="1"/>
    <x v="0"/>
    <s v="Buses"/>
    <n v="0"/>
  </r>
  <r>
    <x v="2"/>
    <x v="1"/>
    <x v="0"/>
    <s v="Bicycles on Road"/>
    <n v="0"/>
  </r>
  <r>
    <x v="3"/>
    <x v="0"/>
    <x v="0"/>
    <s v="Lights"/>
    <n v="378"/>
  </r>
  <r>
    <x v="3"/>
    <x v="0"/>
    <x v="0"/>
    <s v="Single-Unit Trucks"/>
    <n v="19"/>
  </r>
  <r>
    <x v="3"/>
    <x v="0"/>
    <x v="0"/>
    <s v="Articulated Trucks"/>
    <n v="33"/>
  </r>
  <r>
    <x v="3"/>
    <x v="0"/>
    <x v="0"/>
    <s v="Buses"/>
    <n v="1"/>
  </r>
  <r>
    <x v="3"/>
    <x v="0"/>
    <x v="0"/>
    <s v="Bicycles on Road"/>
    <n v="0"/>
  </r>
  <r>
    <x v="3"/>
    <x v="1"/>
    <x v="0"/>
    <s v="Lights"/>
    <n v="389"/>
  </r>
  <r>
    <x v="3"/>
    <x v="1"/>
    <x v="0"/>
    <s v="Single-Unit Trucks"/>
    <n v="21"/>
  </r>
  <r>
    <x v="3"/>
    <x v="1"/>
    <x v="0"/>
    <s v="Articulated Trucks"/>
    <n v="24"/>
  </r>
  <r>
    <x v="3"/>
    <x v="1"/>
    <x v="0"/>
    <s v="Buses"/>
    <n v="4"/>
  </r>
  <r>
    <x v="3"/>
    <x v="1"/>
    <x v="0"/>
    <s v="Bicycles on Road"/>
    <n v="0"/>
  </r>
  <r>
    <x v="4"/>
    <x v="0"/>
    <x v="0"/>
    <s v="Lights"/>
    <n v="407"/>
  </r>
  <r>
    <x v="4"/>
    <x v="0"/>
    <x v="0"/>
    <s v="Single-Unit Trucks"/>
    <n v="10"/>
  </r>
  <r>
    <x v="4"/>
    <x v="0"/>
    <x v="0"/>
    <s v="Articulated Trucks"/>
    <n v="29"/>
  </r>
  <r>
    <x v="4"/>
    <x v="0"/>
    <x v="0"/>
    <s v="Buses"/>
    <n v="1"/>
  </r>
  <r>
    <x v="4"/>
    <x v="0"/>
    <x v="0"/>
    <s v="Bicycles on Road"/>
    <n v="1"/>
  </r>
  <r>
    <x v="4"/>
    <x v="1"/>
    <x v="0"/>
    <s v="Lights"/>
    <n v="388"/>
  </r>
  <r>
    <x v="4"/>
    <x v="1"/>
    <x v="0"/>
    <s v="Single-Unit Trucks"/>
    <n v="8"/>
  </r>
  <r>
    <x v="4"/>
    <x v="1"/>
    <x v="0"/>
    <s v="Articulated Trucks"/>
    <n v="21"/>
  </r>
  <r>
    <x v="4"/>
    <x v="1"/>
    <x v="0"/>
    <s v="Buses"/>
    <n v="0"/>
  </r>
  <r>
    <x v="4"/>
    <x v="1"/>
    <x v="0"/>
    <s v="Bicycles on Road"/>
    <n v="0"/>
  </r>
  <r>
    <x v="5"/>
    <x v="0"/>
    <x v="0"/>
    <s v="Lights"/>
    <n v="546"/>
  </r>
  <r>
    <x v="5"/>
    <x v="0"/>
    <x v="0"/>
    <s v="Single-Unit Trucks"/>
    <n v="16"/>
  </r>
  <r>
    <x v="5"/>
    <x v="0"/>
    <x v="0"/>
    <s v="Articulated Trucks"/>
    <n v="30"/>
  </r>
  <r>
    <x v="5"/>
    <x v="0"/>
    <x v="0"/>
    <s v="Buses"/>
    <n v="2"/>
  </r>
  <r>
    <x v="5"/>
    <x v="0"/>
    <x v="0"/>
    <s v="Bicycles on Road"/>
    <n v="0"/>
  </r>
  <r>
    <x v="5"/>
    <x v="1"/>
    <x v="0"/>
    <s v="Lights"/>
    <n v="484"/>
  </r>
  <r>
    <x v="5"/>
    <x v="1"/>
    <x v="0"/>
    <s v="Single-Unit Trucks"/>
    <n v="16"/>
  </r>
  <r>
    <x v="5"/>
    <x v="1"/>
    <x v="0"/>
    <s v="Articulated Trucks"/>
    <n v="14"/>
  </r>
  <r>
    <x v="5"/>
    <x v="1"/>
    <x v="0"/>
    <s v="Buses"/>
    <n v="2"/>
  </r>
  <r>
    <x v="5"/>
    <x v="1"/>
    <x v="0"/>
    <s v="Bicycles on Road"/>
    <n v="0"/>
  </r>
  <r>
    <x v="6"/>
    <x v="0"/>
    <x v="0"/>
    <s v="Lights"/>
    <n v="883"/>
  </r>
  <r>
    <x v="6"/>
    <x v="0"/>
    <x v="0"/>
    <s v="Single-Unit Trucks"/>
    <n v="6"/>
  </r>
  <r>
    <x v="6"/>
    <x v="0"/>
    <x v="0"/>
    <s v="Articulated Trucks"/>
    <n v="20"/>
  </r>
  <r>
    <x v="6"/>
    <x v="0"/>
    <x v="0"/>
    <s v="Buses"/>
    <n v="0"/>
  </r>
  <r>
    <x v="6"/>
    <x v="0"/>
    <x v="0"/>
    <s v="Bicycles on Road"/>
    <n v="0"/>
  </r>
  <r>
    <x v="6"/>
    <x v="1"/>
    <x v="0"/>
    <s v="Lights"/>
    <n v="582"/>
  </r>
  <r>
    <x v="6"/>
    <x v="1"/>
    <x v="0"/>
    <s v="Single-Unit Trucks"/>
    <n v="15"/>
  </r>
  <r>
    <x v="6"/>
    <x v="1"/>
    <x v="0"/>
    <s v="Articulated Trucks"/>
    <n v="20"/>
  </r>
  <r>
    <x v="6"/>
    <x v="1"/>
    <x v="0"/>
    <s v="Buses"/>
    <n v="1"/>
  </r>
  <r>
    <x v="6"/>
    <x v="1"/>
    <x v="0"/>
    <s v="Bicycles on Road"/>
    <n v="0"/>
  </r>
  <r>
    <x v="7"/>
    <x v="0"/>
    <x v="0"/>
    <s v="Lights"/>
    <n v="579"/>
  </r>
  <r>
    <x v="7"/>
    <x v="0"/>
    <x v="0"/>
    <s v="Single-Unit Trucks"/>
    <n v="19"/>
  </r>
  <r>
    <x v="7"/>
    <x v="0"/>
    <x v="0"/>
    <s v="Articulated Trucks"/>
    <n v="18"/>
  </r>
  <r>
    <x v="7"/>
    <x v="0"/>
    <x v="0"/>
    <s v="Buses"/>
    <n v="0"/>
  </r>
  <r>
    <x v="7"/>
    <x v="0"/>
    <x v="0"/>
    <s v="Bicycles on Road"/>
    <n v="0"/>
  </r>
  <r>
    <x v="7"/>
    <x v="1"/>
    <x v="0"/>
    <s v="Lights"/>
    <n v="806"/>
  </r>
  <r>
    <x v="7"/>
    <x v="1"/>
    <x v="0"/>
    <s v="Single-Unit Trucks"/>
    <n v="10"/>
  </r>
  <r>
    <x v="7"/>
    <x v="1"/>
    <x v="0"/>
    <s v="Articulated Trucks"/>
    <n v="10"/>
  </r>
  <r>
    <x v="7"/>
    <x v="1"/>
    <x v="0"/>
    <s v="Buses"/>
    <n v="2"/>
  </r>
  <r>
    <x v="7"/>
    <x v="1"/>
    <x v="0"/>
    <s v="Bicycles on Road"/>
    <n v="0"/>
  </r>
  <r>
    <x v="8"/>
    <x v="0"/>
    <x v="0"/>
    <s v="Lights"/>
    <n v="420"/>
  </r>
  <r>
    <x v="8"/>
    <x v="0"/>
    <x v="0"/>
    <s v="Single-Unit Trucks"/>
    <n v="11"/>
  </r>
  <r>
    <x v="8"/>
    <x v="0"/>
    <x v="0"/>
    <s v="Articulated Trucks"/>
    <n v="20"/>
  </r>
  <r>
    <x v="8"/>
    <x v="0"/>
    <x v="0"/>
    <s v="Buses"/>
    <n v="0"/>
  </r>
  <r>
    <x v="8"/>
    <x v="0"/>
    <x v="0"/>
    <s v="Bicycles on Road"/>
    <n v="0"/>
  </r>
  <r>
    <x v="8"/>
    <x v="1"/>
    <x v="0"/>
    <s v="Lights"/>
    <n v="395"/>
  </r>
  <r>
    <x v="8"/>
    <x v="1"/>
    <x v="0"/>
    <s v="Single-Unit Trucks"/>
    <n v="9"/>
  </r>
  <r>
    <x v="8"/>
    <x v="1"/>
    <x v="0"/>
    <s v="Articulated Trucks"/>
    <n v="22"/>
  </r>
  <r>
    <x v="8"/>
    <x v="1"/>
    <x v="0"/>
    <s v="Buses"/>
    <n v="1"/>
  </r>
  <r>
    <x v="8"/>
    <x v="1"/>
    <x v="0"/>
    <s v="Bicycles on Road"/>
    <n v="0"/>
  </r>
  <r>
    <x v="9"/>
    <x v="0"/>
    <x v="0"/>
    <s v="Lights"/>
    <n v="318"/>
  </r>
  <r>
    <x v="9"/>
    <x v="0"/>
    <x v="0"/>
    <s v="Single-Unit Trucks"/>
    <n v="18"/>
  </r>
  <r>
    <x v="9"/>
    <x v="0"/>
    <x v="0"/>
    <s v="Articulated Trucks"/>
    <n v="16"/>
  </r>
  <r>
    <x v="9"/>
    <x v="0"/>
    <x v="0"/>
    <s v="Buses"/>
    <n v="0"/>
  </r>
  <r>
    <x v="9"/>
    <x v="0"/>
    <x v="0"/>
    <s v="Bicycles on Road"/>
    <n v="0"/>
  </r>
  <r>
    <x v="9"/>
    <x v="1"/>
    <x v="0"/>
    <s v="Lights"/>
    <n v="321"/>
  </r>
  <r>
    <x v="9"/>
    <x v="1"/>
    <x v="0"/>
    <s v="Single-Unit Trucks"/>
    <n v="13"/>
  </r>
  <r>
    <x v="9"/>
    <x v="1"/>
    <x v="0"/>
    <s v="Articulated Trucks"/>
    <n v="18"/>
  </r>
  <r>
    <x v="9"/>
    <x v="1"/>
    <x v="0"/>
    <s v="Buses"/>
    <n v="1"/>
  </r>
  <r>
    <x v="9"/>
    <x v="1"/>
    <x v="0"/>
    <s v="Bicycles on Road"/>
    <n v="0"/>
  </r>
  <r>
    <x v="10"/>
    <x v="0"/>
    <x v="0"/>
    <s v="Lights"/>
    <n v="256"/>
  </r>
  <r>
    <x v="10"/>
    <x v="0"/>
    <x v="0"/>
    <s v="Single-Unit Trucks"/>
    <n v="6"/>
  </r>
  <r>
    <x v="10"/>
    <x v="0"/>
    <x v="0"/>
    <s v="Articulated Trucks"/>
    <n v="26"/>
  </r>
  <r>
    <x v="10"/>
    <x v="0"/>
    <x v="0"/>
    <s v="Buses"/>
    <n v="0"/>
  </r>
  <r>
    <x v="10"/>
    <x v="0"/>
    <x v="0"/>
    <s v="Bicycles on Road"/>
    <n v="0"/>
  </r>
  <r>
    <x v="10"/>
    <x v="1"/>
    <x v="0"/>
    <s v="Lights"/>
    <n v="291"/>
  </r>
  <r>
    <x v="10"/>
    <x v="1"/>
    <x v="0"/>
    <s v="Single-Unit Trucks"/>
    <n v="10"/>
  </r>
  <r>
    <x v="10"/>
    <x v="1"/>
    <x v="0"/>
    <s v="Articulated Trucks"/>
    <n v="14"/>
  </r>
  <r>
    <x v="10"/>
    <x v="1"/>
    <x v="0"/>
    <s v="Buses"/>
    <n v="0"/>
  </r>
  <r>
    <x v="10"/>
    <x v="1"/>
    <x v="0"/>
    <s v="Bicycles on Road"/>
    <n v="0"/>
  </r>
  <r>
    <x v="11"/>
    <x v="0"/>
    <x v="0"/>
    <s v="Lights"/>
    <n v="177"/>
  </r>
  <r>
    <x v="11"/>
    <x v="0"/>
    <x v="0"/>
    <s v="Single-Unit Trucks"/>
    <n v="9"/>
  </r>
  <r>
    <x v="11"/>
    <x v="0"/>
    <x v="0"/>
    <s v="Articulated Trucks"/>
    <n v="18"/>
  </r>
  <r>
    <x v="11"/>
    <x v="0"/>
    <x v="0"/>
    <s v="Buses"/>
    <n v="0"/>
  </r>
  <r>
    <x v="11"/>
    <x v="0"/>
    <x v="0"/>
    <s v="Bicycles on Road"/>
    <n v="0"/>
  </r>
  <r>
    <x v="11"/>
    <x v="1"/>
    <x v="0"/>
    <s v="Lights"/>
    <n v="210"/>
  </r>
  <r>
    <x v="11"/>
    <x v="1"/>
    <x v="0"/>
    <s v="Single-Unit Trucks"/>
    <n v="12"/>
  </r>
  <r>
    <x v="11"/>
    <x v="1"/>
    <x v="0"/>
    <s v="Articulated Trucks"/>
    <n v="14"/>
  </r>
  <r>
    <x v="11"/>
    <x v="1"/>
    <x v="0"/>
    <s v="Buses"/>
    <n v="0"/>
  </r>
  <r>
    <x v="11"/>
    <x v="1"/>
    <x v="0"/>
    <s v="Bicycles on Road"/>
    <n v="0"/>
  </r>
  <r>
    <x v="12"/>
    <x v="0"/>
    <x v="0"/>
    <s v="Lights"/>
    <n v="133"/>
  </r>
  <r>
    <x v="12"/>
    <x v="0"/>
    <x v="0"/>
    <s v="Single-Unit Trucks"/>
    <n v="6"/>
  </r>
  <r>
    <x v="12"/>
    <x v="0"/>
    <x v="0"/>
    <s v="Articulated Trucks"/>
    <n v="18"/>
  </r>
  <r>
    <x v="12"/>
    <x v="0"/>
    <x v="0"/>
    <s v="Buses"/>
    <n v="2"/>
  </r>
  <r>
    <x v="12"/>
    <x v="0"/>
    <x v="0"/>
    <s v="Bicycles on Road"/>
    <n v="0"/>
  </r>
  <r>
    <x v="12"/>
    <x v="1"/>
    <x v="0"/>
    <s v="Lights"/>
    <n v="153"/>
  </r>
  <r>
    <x v="12"/>
    <x v="1"/>
    <x v="0"/>
    <s v="Single-Unit Trucks"/>
    <n v="8"/>
  </r>
  <r>
    <x v="12"/>
    <x v="1"/>
    <x v="0"/>
    <s v="Articulated Trucks"/>
    <n v="17"/>
  </r>
  <r>
    <x v="12"/>
    <x v="1"/>
    <x v="0"/>
    <s v="Buses"/>
    <n v="0"/>
  </r>
  <r>
    <x v="12"/>
    <x v="1"/>
    <x v="0"/>
    <s v="Bicycles on Road"/>
    <n v="0"/>
  </r>
  <r>
    <x v="13"/>
    <x v="0"/>
    <x v="0"/>
    <s v="Lights"/>
    <n v="153"/>
  </r>
  <r>
    <x v="13"/>
    <x v="0"/>
    <x v="0"/>
    <s v="Single-Unit Trucks"/>
    <n v="7"/>
  </r>
  <r>
    <x v="13"/>
    <x v="0"/>
    <x v="0"/>
    <s v="Articulated Trucks"/>
    <n v="20"/>
  </r>
  <r>
    <x v="13"/>
    <x v="0"/>
    <x v="0"/>
    <s v="Buses"/>
    <n v="0"/>
  </r>
  <r>
    <x v="13"/>
    <x v="0"/>
    <x v="0"/>
    <s v="Bicycles on Road"/>
    <n v="0"/>
  </r>
  <r>
    <x v="13"/>
    <x v="1"/>
    <x v="0"/>
    <s v="Lights"/>
    <n v="122"/>
  </r>
  <r>
    <x v="13"/>
    <x v="1"/>
    <x v="0"/>
    <s v="Single-Unit Trucks"/>
    <n v="6"/>
  </r>
  <r>
    <x v="13"/>
    <x v="1"/>
    <x v="0"/>
    <s v="Articulated Trucks"/>
    <n v="9"/>
  </r>
  <r>
    <x v="13"/>
    <x v="1"/>
    <x v="0"/>
    <s v="Buses"/>
    <n v="0"/>
  </r>
  <r>
    <x v="13"/>
    <x v="1"/>
    <x v="0"/>
    <s v="Bicycles on Road"/>
    <n v="0"/>
  </r>
  <r>
    <x v="14"/>
    <x v="0"/>
    <x v="0"/>
    <s v="Lights"/>
    <n v="101"/>
  </r>
  <r>
    <x v="14"/>
    <x v="0"/>
    <x v="0"/>
    <s v="Single-Unit Trucks"/>
    <n v="7"/>
  </r>
  <r>
    <x v="14"/>
    <x v="0"/>
    <x v="0"/>
    <s v="Articulated Trucks"/>
    <n v="17"/>
  </r>
  <r>
    <x v="14"/>
    <x v="0"/>
    <x v="0"/>
    <s v="Buses"/>
    <n v="0"/>
  </r>
  <r>
    <x v="14"/>
    <x v="0"/>
    <x v="0"/>
    <s v="Bicycles on Road"/>
    <n v="0"/>
  </r>
  <r>
    <x v="14"/>
    <x v="1"/>
    <x v="0"/>
    <s v="Lights"/>
    <n v="82"/>
  </r>
  <r>
    <x v="14"/>
    <x v="1"/>
    <x v="0"/>
    <s v="Single-Unit Trucks"/>
    <n v="9"/>
  </r>
  <r>
    <x v="14"/>
    <x v="1"/>
    <x v="0"/>
    <s v="Articulated Trucks"/>
    <n v="23"/>
  </r>
  <r>
    <x v="14"/>
    <x v="1"/>
    <x v="0"/>
    <s v="Buses"/>
    <n v="0"/>
  </r>
  <r>
    <x v="14"/>
    <x v="1"/>
    <x v="0"/>
    <s v="Bicycles on Road"/>
    <n v="0"/>
  </r>
  <r>
    <x v="15"/>
    <x v="0"/>
    <x v="0"/>
    <s v="Lights"/>
    <n v="84"/>
  </r>
  <r>
    <x v="15"/>
    <x v="0"/>
    <x v="0"/>
    <s v="Single-Unit Trucks"/>
    <n v="10"/>
  </r>
  <r>
    <x v="15"/>
    <x v="0"/>
    <x v="0"/>
    <s v="Articulated Trucks"/>
    <n v="14"/>
  </r>
  <r>
    <x v="15"/>
    <x v="0"/>
    <x v="0"/>
    <s v="Buses"/>
    <n v="0"/>
  </r>
  <r>
    <x v="15"/>
    <x v="0"/>
    <x v="0"/>
    <s v="Bicycles on Road"/>
    <n v="0"/>
  </r>
  <r>
    <x v="15"/>
    <x v="1"/>
    <x v="0"/>
    <s v="Lights"/>
    <n v="61"/>
  </r>
  <r>
    <x v="15"/>
    <x v="1"/>
    <x v="0"/>
    <s v="Single-Unit Trucks"/>
    <n v="4"/>
  </r>
  <r>
    <x v="15"/>
    <x v="1"/>
    <x v="0"/>
    <s v="Articulated Trucks"/>
    <n v="19"/>
  </r>
  <r>
    <x v="15"/>
    <x v="1"/>
    <x v="0"/>
    <s v="Buses"/>
    <n v="0"/>
  </r>
  <r>
    <x v="15"/>
    <x v="1"/>
    <x v="0"/>
    <s v="Bicycles on Road"/>
    <n v="0"/>
  </r>
  <r>
    <x v="16"/>
    <x v="0"/>
    <x v="0"/>
    <s v="Lights"/>
    <n v="64"/>
  </r>
  <r>
    <x v="16"/>
    <x v="0"/>
    <x v="0"/>
    <s v="Single-Unit Trucks"/>
    <n v="9"/>
  </r>
  <r>
    <x v="16"/>
    <x v="0"/>
    <x v="0"/>
    <s v="Articulated Trucks"/>
    <n v="14"/>
  </r>
  <r>
    <x v="16"/>
    <x v="0"/>
    <x v="0"/>
    <s v="Buses"/>
    <n v="0"/>
  </r>
  <r>
    <x v="16"/>
    <x v="0"/>
    <x v="0"/>
    <s v="Bicycles on Road"/>
    <n v="0"/>
  </r>
  <r>
    <x v="16"/>
    <x v="1"/>
    <x v="0"/>
    <s v="Lights"/>
    <n v="46"/>
  </r>
  <r>
    <x v="16"/>
    <x v="1"/>
    <x v="0"/>
    <s v="Single-Unit Trucks"/>
    <n v="6"/>
  </r>
  <r>
    <x v="16"/>
    <x v="1"/>
    <x v="0"/>
    <s v="Articulated Trucks"/>
    <n v="14"/>
  </r>
  <r>
    <x v="16"/>
    <x v="1"/>
    <x v="0"/>
    <s v="Buses"/>
    <n v="0"/>
  </r>
  <r>
    <x v="16"/>
    <x v="1"/>
    <x v="0"/>
    <s v="Bicycles on Road"/>
    <n v="0"/>
  </r>
  <r>
    <x v="17"/>
    <x v="0"/>
    <x v="0"/>
    <s v="Lights"/>
    <n v="86"/>
  </r>
  <r>
    <x v="17"/>
    <x v="0"/>
    <x v="0"/>
    <s v="Single-Unit Trucks"/>
    <n v="4"/>
  </r>
  <r>
    <x v="17"/>
    <x v="0"/>
    <x v="0"/>
    <s v="Articulated Trucks"/>
    <n v="6"/>
  </r>
  <r>
    <x v="17"/>
    <x v="0"/>
    <x v="0"/>
    <s v="Buses"/>
    <n v="0"/>
  </r>
  <r>
    <x v="17"/>
    <x v="0"/>
    <x v="0"/>
    <s v="Bicycles on Road"/>
    <n v="0"/>
  </r>
  <r>
    <x v="17"/>
    <x v="1"/>
    <x v="0"/>
    <s v="Lights"/>
    <n v="47"/>
  </r>
  <r>
    <x v="17"/>
    <x v="1"/>
    <x v="0"/>
    <s v="Single-Unit Trucks"/>
    <n v="6"/>
  </r>
  <r>
    <x v="17"/>
    <x v="1"/>
    <x v="0"/>
    <s v="Articulated Trucks"/>
    <n v="12"/>
  </r>
  <r>
    <x v="17"/>
    <x v="1"/>
    <x v="0"/>
    <s v="Buses"/>
    <n v="0"/>
  </r>
  <r>
    <x v="17"/>
    <x v="1"/>
    <x v="0"/>
    <s v="Bicycles on Road"/>
    <n v="1"/>
  </r>
  <r>
    <x v="18"/>
    <x v="0"/>
    <x v="0"/>
    <s v="Lights"/>
    <n v="246"/>
  </r>
  <r>
    <x v="18"/>
    <x v="0"/>
    <x v="0"/>
    <s v="Single-Unit Trucks"/>
    <n v="8"/>
  </r>
  <r>
    <x v="18"/>
    <x v="0"/>
    <x v="0"/>
    <s v="Articulated Trucks"/>
    <n v="9"/>
  </r>
  <r>
    <x v="18"/>
    <x v="0"/>
    <x v="0"/>
    <s v="Buses"/>
    <n v="1"/>
  </r>
  <r>
    <x v="18"/>
    <x v="0"/>
    <x v="0"/>
    <s v="Bicycles on Road"/>
    <n v="0"/>
  </r>
  <r>
    <x v="18"/>
    <x v="1"/>
    <x v="0"/>
    <s v="Lights"/>
    <n v="120"/>
  </r>
  <r>
    <x v="18"/>
    <x v="1"/>
    <x v="0"/>
    <s v="Single-Unit Trucks"/>
    <n v="11"/>
  </r>
  <r>
    <x v="18"/>
    <x v="1"/>
    <x v="0"/>
    <s v="Articulated Trucks"/>
    <n v="11"/>
  </r>
  <r>
    <x v="18"/>
    <x v="1"/>
    <x v="0"/>
    <s v="Buses"/>
    <n v="0"/>
  </r>
  <r>
    <x v="18"/>
    <x v="1"/>
    <x v="0"/>
    <s v="Bicycles on Road"/>
    <n v="0"/>
  </r>
  <r>
    <x v="19"/>
    <x v="0"/>
    <x v="0"/>
    <s v="Lights"/>
    <n v="282"/>
  </r>
  <r>
    <x v="19"/>
    <x v="0"/>
    <x v="0"/>
    <s v="Single-Unit Trucks"/>
    <n v="18"/>
  </r>
  <r>
    <x v="19"/>
    <x v="0"/>
    <x v="0"/>
    <s v="Articulated Trucks"/>
    <n v="14"/>
  </r>
  <r>
    <x v="19"/>
    <x v="0"/>
    <x v="0"/>
    <s v="Buses"/>
    <n v="0"/>
  </r>
  <r>
    <x v="19"/>
    <x v="0"/>
    <x v="0"/>
    <s v="Bicycles on Road"/>
    <n v="0"/>
  </r>
  <r>
    <x v="19"/>
    <x v="1"/>
    <x v="0"/>
    <s v="Lights"/>
    <n v="623"/>
  </r>
  <r>
    <x v="19"/>
    <x v="1"/>
    <x v="0"/>
    <s v="Single-Unit Trucks"/>
    <n v="16"/>
  </r>
  <r>
    <x v="19"/>
    <x v="1"/>
    <x v="0"/>
    <s v="Articulated Trucks"/>
    <n v="27"/>
  </r>
  <r>
    <x v="19"/>
    <x v="1"/>
    <x v="0"/>
    <s v="Buses"/>
    <n v="1"/>
  </r>
  <r>
    <x v="19"/>
    <x v="1"/>
    <x v="0"/>
    <s v="Bicycles on Road"/>
    <n v="0"/>
  </r>
  <r>
    <x v="20"/>
    <x v="0"/>
    <x v="0"/>
    <s v="Lights"/>
    <n v="242"/>
  </r>
  <r>
    <x v="20"/>
    <x v="0"/>
    <x v="0"/>
    <s v="Single-Unit Trucks"/>
    <n v="13"/>
  </r>
  <r>
    <x v="20"/>
    <x v="0"/>
    <x v="0"/>
    <s v="Articulated Trucks"/>
    <n v="18"/>
  </r>
  <r>
    <x v="20"/>
    <x v="0"/>
    <x v="0"/>
    <s v="Buses"/>
    <n v="1"/>
  </r>
  <r>
    <x v="20"/>
    <x v="0"/>
    <x v="0"/>
    <s v="Bicycles on Road"/>
    <n v="0"/>
  </r>
  <r>
    <x v="20"/>
    <x v="1"/>
    <x v="0"/>
    <s v="Lights"/>
    <n v="360"/>
  </r>
  <r>
    <x v="20"/>
    <x v="1"/>
    <x v="0"/>
    <s v="Single-Unit Trucks"/>
    <n v="8"/>
  </r>
  <r>
    <x v="20"/>
    <x v="1"/>
    <x v="0"/>
    <s v="Articulated Trucks"/>
    <n v="22"/>
  </r>
  <r>
    <x v="20"/>
    <x v="1"/>
    <x v="0"/>
    <s v="Buses"/>
    <n v="2"/>
  </r>
  <r>
    <x v="20"/>
    <x v="1"/>
    <x v="0"/>
    <s v="Bicycles on Road"/>
    <n v="0"/>
  </r>
  <r>
    <x v="21"/>
    <x v="0"/>
    <x v="0"/>
    <s v="Lights"/>
    <n v="294"/>
  </r>
  <r>
    <x v="21"/>
    <x v="0"/>
    <x v="0"/>
    <s v="Single-Unit Trucks"/>
    <n v="15"/>
  </r>
  <r>
    <x v="21"/>
    <x v="0"/>
    <x v="0"/>
    <s v="Articulated Trucks"/>
    <n v="17"/>
  </r>
  <r>
    <x v="21"/>
    <x v="0"/>
    <x v="0"/>
    <s v="Buses"/>
    <n v="0"/>
  </r>
  <r>
    <x v="21"/>
    <x v="0"/>
    <x v="0"/>
    <s v="Bicycles on Road"/>
    <n v="0"/>
  </r>
  <r>
    <x v="21"/>
    <x v="1"/>
    <x v="0"/>
    <s v="Lights"/>
    <n v="337"/>
  </r>
  <r>
    <x v="21"/>
    <x v="1"/>
    <x v="0"/>
    <s v="Single-Unit Trucks"/>
    <n v="13"/>
  </r>
  <r>
    <x v="21"/>
    <x v="1"/>
    <x v="0"/>
    <s v="Articulated Trucks"/>
    <n v="24"/>
  </r>
  <r>
    <x v="21"/>
    <x v="1"/>
    <x v="0"/>
    <s v="Buses"/>
    <n v="2"/>
  </r>
  <r>
    <x v="21"/>
    <x v="1"/>
    <x v="0"/>
    <s v="Bicycles on Road"/>
    <n v="1"/>
  </r>
  <r>
    <x v="22"/>
    <x v="0"/>
    <x v="0"/>
    <s v="Lights"/>
    <n v="264"/>
  </r>
  <r>
    <x v="22"/>
    <x v="0"/>
    <x v="0"/>
    <s v="Single-Unit Trucks"/>
    <n v="19"/>
  </r>
  <r>
    <x v="22"/>
    <x v="0"/>
    <x v="0"/>
    <s v="Articulated Trucks"/>
    <n v="28"/>
  </r>
  <r>
    <x v="22"/>
    <x v="0"/>
    <x v="0"/>
    <s v="Buses"/>
    <n v="0"/>
  </r>
  <r>
    <x v="22"/>
    <x v="0"/>
    <x v="0"/>
    <s v="Bicycles on Road"/>
    <n v="0"/>
  </r>
  <r>
    <x v="22"/>
    <x v="1"/>
    <x v="0"/>
    <s v="Lights"/>
    <n v="304"/>
  </r>
  <r>
    <x v="22"/>
    <x v="1"/>
    <x v="0"/>
    <s v="Single-Unit Trucks"/>
    <n v="19"/>
  </r>
  <r>
    <x v="22"/>
    <x v="1"/>
    <x v="0"/>
    <s v="Articulated Trucks"/>
    <n v="30"/>
  </r>
  <r>
    <x v="22"/>
    <x v="1"/>
    <x v="0"/>
    <s v="Buses"/>
    <n v="1"/>
  </r>
  <r>
    <x v="22"/>
    <x v="1"/>
    <x v="0"/>
    <s v="Bicycles on Road"/>
    <n v="0"/>
  </r>
  <r>
    <x v="23"/>
    <x v="0"/>
    <x v="0"/>
    <s v="Lights"/>
    <n v="267"/>
  </r>
  <r>
    <x v="23"/>
    <x v="0"/>
    <x v="0"/>
    <s v="Single-Unit Trucks"/>
    <n v="22"/>
  </r>
  <r>
    <x v="23"/>
    <x v="0"/>
    <x v="0"/>
    <s v="Articulated Trucks"/>
    <n v="27"/>
  </r>
  <r>
    <x v="23"/>
    <x v="0"/>
    <x v="0"/>
    <s v="Buses"/>
    <n v="1"/>
  </r>
  <r>
    <x v="23"/>
    <x v="0"/>
    <x v="0"/>
    <s v="Bicycles on Road"/>
    <n v="0"/>
  </r>
  <r>
    <x v="23"/>
    <x v="1"/>
    <x v="0"/>
    <s v="Lights"/>
    <n v="241"/>
  </r>
  <r>
    <x v="23"/>
    <x v="1"/>
    <x v="0"/>
    <s v="Single-Unit Trucks"/>
    <n v="19"/>
  </r>
  <r>
    <x v="23"/>
    <x v="1"/>
    <x v="0"/>
    <s v="Articulated Trucks"/>
    <n v="33"/>
  </r>
  <r>
    <x v="23"/>
    <x v="1"/>
    <x v="0"/>
    <s v="Buses"/>
    <n v="2"/>
  </r>
  <r>
    <x v="23"/>
    <x v="1"/>
    <x v="0"/>
    <s v="Bicycles on Road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" cacheId="13926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40.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45139.416666666664</v>
      </c>
    </row>
    <row r="8" spans="1:2">
      <c r="A8" t="s">
        <v>11</v>
      </c>
      <c r="B8" s="1">
        <v>45140.416562500002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75</v>
      </c>
      <c r="B4">
        <v>94</v>
      </c>
      <c r="C4" s="2">
        <v>94</v>
      </c>
      <c r="D4">
        <v>126</v>
      </c>
      <c r="E4" s="2">
        <v>126</v>
      </c>
      <c r="F4" s="2">
        <v>220</v>
      </c>
    </row>
    <row r="5" spans="1:6" ht="15">
      <c r="A5" t="s">
        <v>76</v>
      </c>
      <c r="B5">
        <v>69</v>
      </c>
      <c r="C5" s="2">
        <v>69</v>
      </c>
      <c r="D5">
        <v>253</v>
      </c>
      <c r="E5" s="2">
        <v>253</v>
      </c>
      <c r="F5" s="2">
        <v>322</v>
      </c>
    </row>
    <row r="6" spans="1:6" ht="15">
      <c r="A6" t="s">
        <v>77</v>
      </c>
      <c r="B6">
        <v>92</v>
      </c>
      <c r="C6" s="2">
        <v>92</v>
      </c>
      <c r="D6">
        <v>191</v>
      </c>
      <c r="E6" s="2">
        <v>191</v>
      </c>
      <c r="F6" s="2">
        <v>283</v>
      </c>
    </row>
    <row r="7" spans="1:6" ht="15">
      <c r="A7" t="s">
        <v>50</v>
      </c>
      <c r="B7">
        <v>66</v>
      </c>
      <c r="C7" s="2">
        <v>66</v>
      </c>
      <c r="D7">
        <v>94</v>
      </c>
      <c r="E7" s="2">
        <v>94</v>
      </c>
      <c r="F7" s="2">
        <v>160</v>
      </c>
    </row>
    <row r="8" spans="1:6" ht="15">
      <c r="A8" s="16" t="s">
        <v>54</v>
      </c>
      <c r="B8" s="17">
        <v>321</v>
      </c>
      <c r="C8" s="16">
        <v>321</v>
      </c>
      <c r="D8" s="17">
        <v>664</v>
      </c>
      <c r="E8" s="16">
        <v>664</v>
      </c>
      <c r="F8" s="16">
        <v>985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0.32588832487309644</v>
      </c>
      <c r="C10" s="18">
        <v>0.32588832487309644</v>
      </c>
      <c r="D10" s="3">
        <v>0.67411167512690351</v>
      </c>
      <c r="E10" s="18">
        <v>0.67411167512690351</v>
      </c>
      <c r="F10" s="18"/>
    </row>
    <row r="11" spans="1:6" ht="15">
      <c r="A11" s="2" t="s">
        <v>78</v>
      </c>
      <c r="B11">
        <v>0.85399999999999998</v>
      </c>
      <c r="C11" s="2">
        <v>0.85399999999999998</v>
      </c>
      <c r="D11">
        <v>0.65600000000000003</v>
      </c>
      <c r="E11" s="2">
        <v>0.65600000000000003</v>
      </c>
      <c r="F11" s="2">
        <v>0.76500000000000001</v>
      </c>
    </row>
    <row r="12" spans="1:6" ht="15">
      <c r="A12" s="2" t="s">
        <v>57</v>
      </c>
      <c r="B12">
        <v>284</v>
      </c>
      <c r="C12" s="2">
        <v>284</v>
      </c>
      <c r="D12">
        <v>628</v>
      </c>
      <c r="E12" s="2">
        <v>628</v>
      </c>
      <c r="F12" s="2">
        <v>912</v>
      </c>
    </row>
    <row r="13" spans="1:6" ht="15">
      <c r="A13" s="2" t="s">
        <v>58</v>
      </c>
      <c r="B13" s="3">
        <v>0.88473520249221183</v>
      </c>
      <c r="C13" s="18">
        <v>0.88473520249221183</v>
      </c>
      <c r="D13" s="3">
        <v>0.94578313253012047</v>
      </c>
      <c r="E13" s="18">
        <v>0.94578313253012047</v>
      </c>
      <c r="F13" s="18">
        <v>0.92588832487309647</v>
      </c>
    </row>
    <row r="14" spans="1:6" ht="15">
      <c r="A14" s="2" t="s">
        <v>59</v>
      </c>
      <c r="B14">
        <v>19</v>
      </c>
      <c r="C14" s="2">
        <v>19</v>
      </c>
      <c r="D14">
        <v>11</v>
      </c>
      <c r="E14" s="2">
        <v>11</v>
      </c>
      <c r="F14" s="2">
        <v>30</v>
      </c>
    </row>
    <row r="15" spans="1:6" ht="15">
      <c r="A15" s="2" t="s">
        <v>60</v>
      </c>
      <c r="B15" s="3">
        <v>5.9190031152647975E-2</v>
      </c>
      <c r="C15" s="18">
        <v>5.9190031152647975E-2</v>
      </c>
      <c r="D15" s="3">
        <v>1.6566265060240965E-2</v>
      </c>
      <c r="E15" s="18">
        <v>1.6566265060240965E-2</v>
      </c>
      <c r="F15" s="18">
        <v>3.0456852791878174E-2</v>
      </c>
    </row>
    <row r="16" spans="1:6" ht="15">
      <c r="A16" s="2" t="s">
        <v>61</v>
      </c>
      <c r="B16">
        <v>17</v>
      </c>
      <c r="C16" s="2">
        <v>17</v>
      </c>
      <c r="D16">
        <v>24</v>
      </c>
      <c r="E16" s="2">
        <v>24</v>
      </c>
      <c r="F16" s="2">
        <v>41</v>
      </c>
    </row>
    <row r="17" spans="1:6" ht="15">
      <c r="A17" s="2" t="s">
        <v>62</v>
      </c>
      <c r="B17" s="3">
        <v>5.2959501557632398E-2</v>
      </c>
      <c r="C17" s="18">
        <v>5.2959501557632398E-2</v>
      </c>
      <c r="D17" s="3">
        <v>3.614457831325301E-2</v>
      </c>
      <c r="E17" s="18">
        <v>3.614457831325301E-2</v>
      </c>
      <c r="F17" s="18">
        <v>4.16243654822335E-2</v>
      </c>
    </row>
    <row r="18" spans="1:6" ht="15">
      <c r="A18" s="2" t="s">
        <v>63</v>
      </c>
      <c r="B18">
        <v>1</v>
      </c>
      <c r="C18" s="2">
        <v>1</v>
      </c>
      <c r="D18">
        <v>1</v>
      </c>
      <c r="E18" s="2">
        <v>1</v>
      </c>
      <c r="F18" s="2">
        <v>2</v>
      </c>
    </row>
    <row r="19" spans="1:6" ht="15">
      <c r="A19" s="2" t="s">
        <v>64</v>
      </c>
      <c r="B19" s="3">
        <v>3.1152647975077881E-3</v>
      </c>
      <c r="C19" s="18">
        <v>3.1152647975077881E-3</v>
      </c>
      <c r="D19" s="3">
        <v>1.5060240963855422E-3</v>
      </c>
      <c r="E19" s="18">
        <v>1.5060240963855422E-3</v>
      </c>
      <c r="F19" s="18">
        <v>2.0304568527918783E-3</v>
      </c>
    </row>
    <row r="20" spans="1:6" ht="15">
      <c r="A20" s="2" t="s">
        <v>65</v>
      </c>
      <c r="B20">
        <v>0</v>
      </c>
      <c r="C20" s="2">
        <v>0</v>
      </c>
      <c r="D20">
        <v>0</v>
      </c>
      <c r="E20" s="2">
        <v>0</v>
      </c>
      <c r="F20" s="2">
        <v>0</v>
      </c>
    </row>
    <row r="21" spans="1:6" ht="15">
      <c r="A21" s="2" t="s">
        <v>66</v>
      </c>
      <c r="B21" s="3">
        <v>0</v>
      </c>
      <c r="C21" s="18">
        <v>0</v>
      </c>
      <c r="D21" s="3">
        <v>0</v>
      </c>
      <c r="E21" s="18">
        <v>0</v>
      </c>
      <c r="F21" s="18">
        <v>0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41"/>
  <sheetViews>
    <sheetView showOutlineSymbols="0" showWhiteSpace="0" workbookViewId="0">
      <pane ySplit="1" topLeftCell="A222" activePane="bottomLeft" state="frozenSplit"/>
      <selection pane="bottomLeft" activeCell="I241" sqref="I241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14.25" bestFit="1" customWidth="1"/>
    <col min="5" max="5" width="8.75" bestFit="1" customWidth="1"/>
  </cols>
  <sheetData>
    <row r="1" spans="1:9">
      <c r="A1" t="s">
        <v>79</v>
      </c>
      <c r="B1" t="s">
        <v>24</v>
      </c>
      <c r="C1" t="s">
        <v>80</v>
      </c>
      <c r="D1" t="s">
        <v>81</v>
      </c>
      <c r="E1" t="s">
        <v>82</v>
      </c>
      <c r="I1" t="str">
        <f>"select '"&amp;Summary!$B$1&amp;"' as study_name,'"&amp;TEXT(A1,"YYYY-MM-DD HH:MM:SS")&amp;"'::timestamp as time, '"&amp;B1&amp;"' as entry_direction, '"&amp;D1&amp;"' as class, "&amp;E1&amp;" as volume union "</f>
        <v xml:space="preserve">select 'Torrence Avenue - South of 130th Street' as study_name,'Time'::timestamp as time, 'Direction' as entry_direction, 'Class' as class, Volume as volume union </v>
      </c>
    </row>
    <row r="2" spans="1:9">
      <c r="A2" s="1">
        <v>45139.416666666664</v>
      </c>
      <c r="B2" t="s">
        <v>83</v>
      </c>
      <c r="C2" t="s">
        <v>24</v>
      </c>
      <c r="D2" t="s">
        <v>57</v>
      </c>
      <c r="E2">
        <v>401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'Torrence Avenue - South of 130th Street' as study_name,'2023-08-01 10:00:00'::timestamp as time, 'North' as entry_direction, 'Lights' as class, 401 as volume union </v>
      </c>
    </row>
    <row r="3" spans="1:9">
      <c r="A3" s="1">
        <v>45139.416666666664</v>
      </c>
      <c r="B3" t="s">
        <v>83</v>
      </c>
      <c r="C3" t="s">
        <v>24</v>
      </c>
      <c r="D3" t="s">
        <v>59</v>
      </c>
      <c r="E3">
        <v>14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'Torrence Avenue - South of 130th Street' as study_name,'2023-08-01 10:00:00'::timestamp as time, 'North' as entry_direction, 'Single-Unit Trucks' as class, 14 as volume union </v>
      </c>
    </row>
    <row r="4" spans="1:9">
      <c r="A4" s="1">
        <v>45139.416666666664</v>
      </c>
      <c r="B4" t="s">
        <v>83</v>
      </c>
      <c r="C4" t="s">
        <v>24</v>
      </c>
      <c r="D4" t="s">
        <v>61</v>
      </c>
      <c r="E4">
        <v>27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'Torrence Avenue - South of 130th Street' as study_name,'2023-08-01 10:00:00'::timestamp as time, 'North' as entry_direction, 'Articulated Trucks' as class, 27 as volume union </v>
      </c>
    </row>
    <row r="5" spans="1:9">
      <c r="A5" s="1">
        <v>45139.416666666664</v>
      </c>
      <c r="B5" t="s">
        <v>83</v>
      </c>
      <c r="C5" t="s">
        <v>24</v>
      </c>
      <c r="D5" t="s">
        <v>63</v>
      </c>
      <c r="E5">
        <v>1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'Torrence Avenue - South of 130th Street' as study_name,'2023-08-01 10:00:00'::timestamp as time, 'North' as entry_direction, 'Buses' as class, 1 as volume union </v>
      </c>
    </row>
    <row r="6" spans="1:9">
      <c r="A6" s="1">
        <v>45139.416666666664</v>
      </c>
      <c r="B6" t="s">
        <v>83</v>
      </c>
      <c r="C6" t="s">
        <v>24</v>
      </c>
      <c r="D6" t="s">
        <v>65</v>
      </c>
      <c r="E6">
        <v>0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'Torrence Avenue - South of 130th Street' as study_name,'2023-08-01 10:00:00'::timestamp as time, 'North' as entry_direction, 'Bicycles on Road' as class, 0 as volume union </v>
      </c>
    </row>
    <row r="7" spans="1:9">
      <c r="A7" s="1">
        <v>45139.416666666664</v>
      </c>
      <c r="B7" t="s">
        <v>84</v>
      </c>
      <c r="C7" t="s">
        <v>24</v>
      </c>
      <c r="D7" t="s">
        <v>57</v>
      </c>
      <c r="E7">
        <v>355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'Torrence Avenue - South of 130th Street' as study_name,'2023-08-01 10:00:00'::timestamp as time, 'South' as entry_direction, 'Lights' as class, 355 as volume union </v>
      </c>
    </row>
    <row r="8" spans="1:9">
      <c r="A8" s="1">
        <v>45139.416666666664</v>
      </c>
      <c r="B8" t="s">
        <v>84</v>
      </c>
      <c r="C8" t="s">
        <v>24</v>
      </c>
      <c r="D8" t="s">
        <v>59</v>
      </c>
      <c r="E8">
        <v>19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'Torrence Avenue - South of 130th Street' as study_name,'2023-08-01 10:00:00'::timestamp as time, 'South' as entry_direction, 'Single-Unit Trucks' as class, 19 as volume union </v>
      </c>
    </row>
    <row r="9" spans="1:9">
      <c r="A9" s="1">
        <v>45139.416666666664</v>
      </c>
      <c r="B9" t="s">
        <v>84</v>
      </c>
      <c r="C9" t="s">
        <v>24</v>
      </c>
      <c r="D9" t="s">
        <v>61</v>
      </c>
      <c r="E9">
        <v>24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'Torrence Avenue - South of 130th Street' as study_name,'2023-08-01 10:00:00'::timestamp as time, 'South' as entry_direction, 'Articulated Trucks' as class, 24 as volume union </v>
      </c>
    </row>
    <row r="10" spans="1:9">
      <c r="A10" s="1">
        <v>45139.416666666664</v>
      </c>
      <c r="B10" t="s">
        <v>84</v>
      </c>
      <c r="C10" t="s">
        <v>24</v>
      </c>
      <c r="D10" t="s">
        <v>63</v>
      </c>
      <c r="E10">
        <v>2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'Torrence Avenue - South of 130th Street' as study_name,'2023-08-01 10:00:00'::timestamp as time, 'South' as entry_direction, 'Buses' as class, 2 as volume union </v>
      </c>
    </row>
    <row r="11" spans="1:9">
      <c r="A11" s="1">
        <v>45139.416666666664</v>
      </c>
      <c r="B11" t="s">
        <v>84</v>
      </c>
      <c r="C11" t="s">
        <v>24</v>
      </c>
      <c r="D11" t="s">
        <v>65</v>
      </c>
      <c r="E11">
        <v>0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'Torrence Avenue - South of 130th Street' as study_name,'2023-08-01 10:00:00'::timestamp as time, 'South' as entry_direction, 'Bicycles on Road' as class, 0 as volume union </v>
      </c>
    </row>
    <row r="12" spans="1:9">
      <c r="A12" s="1">
        <v>45139.458333333336</v>
      </c>
      <c r="B12" t="s">
        <v>83</v>
      </c>
      <c r="C12" t="s">
        <v>24</v>
      </c>
      <c r="D12" t="s">
        <v>57</v>
      </c>
      <c r="E12">
        <v>469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'Torrence Avenue - South of 130th Street' as study_name,'2023-08-01 11:00:00'::timestamp as time, 'North' as entry_direction, 'Lights' as class, 469 as volume union </v>
      </c>
    </row>
    <row r="13" spans="1:9">
      <c r="A13" s="1">
        <v>45139.458333333336</v>
      </c>
      <c r="B13" t="s">
        <v>83</v>
      </c>
      <c r="C13" t="s">
        <v>24</v>
      </c>
      <c r="D13" t="s">
        <v>59</v>
      </c>
      <c r="E13">
        <v>19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'Torrence Avenue - South of 130th Street' as study_name,'2023-08-01 11:00:00'::timestamp as time, 'North' as entry_direction, 'Single-Unit Trucks' as class, 19 as volume union </v>
      </c>
    </row>
    <row r="14" spans="1:9">
      <c r="A14" s="1">
        <v>45139.458333333336</v>
      </c>
      <c r="B14" t="s">
        <v>83</v>
      </c>
      <c r="C14" t="s">
        <v>24</v>
      </c>
      <c r="D14" t="s">
        <v>61</v>
      </c>
      <c r="E14">
        <v>38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'Torrence Avenue - South of 130th Street' as study_name,'2023-08-01 11:00:00'::timestamp as time, 'North' as entry_direction, 'Articulated Trucks' as class, 38 as volume union </v>
      </c>
    </row>
    <row r="15" spans="1:9">
      <c r="A15" s="1">
        <v>45139.458333333336</v>
      </c>
      <c r="B15" t="s">
        <v>83</v>
      </c>
      <c r="C15" t="s">
        <v>24</v>
      </c>
      <c r="D15" t="s">
        <v>63</v>
      </c>
      <c r="E15">
        <v>3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'Torrence Avenue - South of 130th Street' as study_name,'2023-08-01 11:00:00'::timestamp as time, 'North' as entry_direction, 'Buses' as class, 3 as volume union </v>
      </c>
    </row>
    <row r="16" spans="1:9">
      <c r="A16" s="1">
        <v>45139.458333333336</v>
      </c>
      <c r="B16" t="s">
        <v>83</v>
      </c>
      <c r="C16" t="s">
        <v>24</v>
      </c>
      <c r="D16" t="s">
        <v>65</v>
      </c>
      <c r="E16">
        <v>1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'Torrence Avenue - South of 130th Street' as study_name,'2023-08-01 11:00:00'::timestamp as time, 'North' as entry_direction, 'Bicycles on Road' as class, 1 as volume union </v>
      </c>
    </row>
    <row r="17" spans="1:9">
      <c r="A17" s="1">
        <v>45139.458333333336</v>
      </c>
      <c r="B17" t="s">
        <v>84</v>
      </c>
      <c r="C17" t="s">
        <v>24</v>
      </c>
      <c r="D17" t="s">
        <v>57</v>
      </c>
      <c r="E17">
        <v>403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'Torrence Avenue - South of 130th Street' as study_name,'2023-08-01 11:00:00'::timestamp as time, 'South' as entry_direction, 'Lights' as class, 403 as volume union </v>
      </c>
    </row>
    <row r="18" spans="1:9">
      <c r="A18" s="1">
        <v>45139.458333333336</v>
      </c>
      <c r="B18" t="s">
        <v>84</v>
      </c>
      <c r="C18" t="s">
        <v>24</v>
      </c>
      <c r="D18" t="s">
        <v>59</v>
      </c>
      <c r="E18">
        <v>11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'Torrence Avenue - South of 130th Street' as study_name,'2023-08-01 11:00:00'::timestamp as time, 'South' as entry_direction, 'Single-Unit Trucks' as class, 11 as volume union </v>
      </c>
    </row>
    <row r="19" spans="1:9">
      <c r="A19" s="1">
        <v>45139.458333333336</v>
      </c>
      <c r="B19" t="s">
        <v>84</v>
      </c>
      <c r="C19" t="s">
        <v>24</v>
      </c>
      <c r="D19" t="s">
        <v>61</v>
      </c>
      <c r="E19">
        <v>15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'Torrence Avenue - South of 130th Street' as study_name,'2023-08-01 11:00:00'::timestamp as time, 'South' as entry_direction, 'Articulated Trucks' as class, 15 as volume union </v>
      </c>
    </row>
    <row r="20" spans="1:9">
      <c r="A20" s="1">
        <v>45139.458333333336</v>
      </c>
      <c r="B20" t="s">
        <v>84</v>
      </c>
      <c r="C20" t="s">
        <v>24</v>
      </c>
      <c r="D20" t="s">
        <v>63</v>
      </c>
      <c r="E20">
        <v>0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'Torrence Avenue - South of 130th Street' as study_name,'2023-08-01 11:00:00'::timestamp as time, 'South' as entry_direction, 'Buses' as class, 0 as volume union </v>
      </c>
    </row>
    <row r="21" spans="1:9">
      <c r="A21" s="1">
        <v>45139.458333333336</v>
      </c>
      <c r="B21" t="s">
        <v>84</v>
      </c>
      <c r="C21" t="s">
        <v>24</v>
      </c>
      <c r="D21" t="s">
        <v>65</v>
      </c>
      <c r="E21">
        <v>0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'Torrence Avenue - South of 130th Street' as study_name,'2023-08-01 11:00:00'::timestamp as time, 'South' as entry_direction, 'Bicycles on Road' as class, 0 as volume union </v>
      </c>
    </row>
    <row r="22" spans="1:9">
      <c r="A22" s="1">
        <v>45139.5</v>
      </c>
      <c r="B22" t="s">
        <v>83</v>
      </c>
      <c r="C22" t="s">
        <v>24</v>
      </c>
      <c r="D22" t="s">
        <v>57</v>
      </c>
      <c r="E22">
        <v>430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'Torrence Avenue - South of 130th Street' as study_name,'2023-08-01 12:00:00'::timestamp as time, 'North' as entry_direction, 'Lights' as class, 430 as volume union </v>
      </c>
    </row>
    <row r="23" spans="1:9">
      <c r="A23" s="1">
        <v>45139.5</v>
      </c>
      <c r="B23" t="s">
        <v>83</v>
      </c>
      <c r="C23" t="s">
        <v>24</v>
      </c>
      <c r="D23" t="s">
        <v>59</v>
      </c>
      <c r="E23">
        <v>21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'Torrence Avenue - South of 130th Street' as study_name,'2023-08-01 12:00:00'::timestamp as time, 'North' as entry_direction, 'Single-Unit Trucks' as class, 21 as volume union </v>
      </c>
    </row>
    <row r="24" spans="1:9">
      <c r="A24" s="1">
        <v>45139.5</v>
      </c>
      <c r="B24" t="s">
        <v>83</v>
      </c>
      <c r="C24" t="s">
        <v>24</v>
      </c>
      <c r="D24" t="s">
        <v>61</v>
      </c>
      <c r="E24">
        <v>33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'Torrence Avenue - South of 130th Street' as study_name,'2023-08-01 12:00:00'::timestamp as time, 'North' as entry_direction, 'Articulated Trucks' as class, 33 as volume union </v>
      </c>
    </row>
    <row r="25" spans="1:9">
      <c r="A25" s="1">
        <v>45139.5</v>
      </c>
      <c r="B25" t="s">
        <v>83</v>
      </c>
      <c r="C25" t="s">
        <v>24</v>
      </c>
      <c r="D25" t="s">
        <v>63</v>
      </c>
      <c r="E25">
        <v>2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'Torrence Avenue - South of 130th Street' as study_name,'2023-08-01 12:00:00'::timestamp as time, 'North' as entry_direction, 'Buses' as class, 2 as volume union </v>
      </c>
    </row>
    <row r="26" spans="1:9">
      <c r="A26" s="1">
        <v>45139.5</v>
      </c>
      <c r="B26" t="s">
        <v>83</v>
      </c>
      <c r="C26" t="s">
        <v>24</v>
      </c>
      <c r="D26" t="s">
        <v>65</v>
      </c>
      <c r="E26">
        <v>1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'Torrence Avenue - South of 130th Street' as study_name,'2023-08-01 12:00:00'::timestamp as time, 'North' as entry_direction, 'Bicycles on Road' as class, 1 as volume union </v>
      </c>
    </row>
    <row r="27" spans="1:9">
      <c r="A27" s="1">
        <v>45139.5</v>
      </c>
      <c r="B27" t="s">
        <v>84</v>
      </c>
      <c r="C27" t="s">
        <v>24</v>
      </c>
      <c r="D27" t="s">
        <v>57</v>
      </c>
      <c r="E27">
        <v>425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'Torrence Avenue - South of 130th Street' as study_name,'2023-08-01 12:00:00'::timestamp as time, 'South' as entry_direction, 'Lights' as class, 425 as volume union </v>
      </c>
    </row>
    <row r="28" spans="1:9">
      <c r="A28" s="1">
        <v>45139.5</v>
      </c>
      <c r="B28" t="s">
        <v>84</v>
      </c>
      <c r="C28" t="s">
        <v>24</v>
      </c>
      <c r="D28" t="s">
        <v>59</v>
      </c>
      <c r="E28">
        <v>16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'Torrence Avenue - South of 130th Street' as study_name,'2023-08-01 12:00:00'::timestamp as time, 'South' as entry_direction, 'Single-Unit Trucks' as class, 16 as volume union </v>
      </c>
    </row>
    <row r="29" spans="1:9">
      <c r="A29" s="1">
        <v>45139.5</v>
      </c>
      <c r="B29" t="s">
        <v>84</v>
      </c>
      <c r="C29" t="s">
        <v>24</v>
      </c>
      <c r="D29" t="s">
        <v>61</v>
      </c>
      <c r="E29">
        <v>39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'Torrence Avenue - South of 130th Street' as study_name,'2023-08-01 12:00:00'::timestamp as time, 'South' as entry_direction, 'Articulated Trucks' as class, 39 as volume union </v>
      </c>
    </row>
    <row r="30" spans="1:9">
      <c r="A30" s="1">
        <v>45139.5</v>
      </c>
      <c r="B30" t="s">
        <v>84</v>
      </c>
      <c r="C30" t="s">
        <v>24</v>
      </c>
      <c r="D30" t="s">
        <v>63</v>
      </c>
      <c r="E30">
        <v>0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'Torrence Avenue - South of 130th Street' as study_name,'2023-08-01 12:00:00'::timestamp as time, 'South' as entry_direction, 'Buses' as class, 0 as volume union </v>
      </c>
    </row>
    <row r="31" spans="1:9">
      <c r="A31" s="1">
        <v>45139.5</v>
      </c>
      <c r="B31" t="s">
        <v>84</v>
      </c>
      <c r="C31" t="s">
        <v>24</v>
      </c>
      <c r="D31" t="s">
        <v>65</v>
      </c>
      <c r="E31">
        <v>0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'Torrence Avenue - South of 130th Street' as study_name,'2023-08-01 12:00:00'::timestamp as time, 'South' as entry_direction, 'Bicycles on Road' as class, 0 as volume union </v>
      </c>
    </row>
    <row r="32" spans="1:9">
      <c r="A32" s="1">
        <v>45139.541666666664</v>
      </c>
      <c r="B32" t="s">
        <v>83</v>
      </c>
      <c r="C32" t="s">
        <v>24</v>
      </c>
      <c r="D32" t="s">
        <v>57</v>
      </c>
      <c r="E32">
        <v>378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'Torrence Avenue - South of 130th Street' as study_name,'2023-08-01 13:00:00'::timestamp as time, 'North' as entry_direction, 'Lights' as class, 378 as volume union </v>
      </c>
    </row>
    <row r="33" spans="1:9">
      <c r="A33" s="1">
        <v>45139.541666666664</v>
      </c>
      <c r="B33" t="s">
        <v>83</v>
      </c>
      <c r="C33" t="s">
        <v>24</v>
      </c>
      <c r="D33" t="s">
        <v>59</v>
      </c>
      <c r="E33">
        <v>19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'Torrence Avenue - South of 130th Street' as study_name,'2023-08-01 13:00:00'::timestamp as time, 'North' as entry_direction, 'Single-Unit Trucks' as class, 19 as volume union </v>
      </c>
    </row>
    <row r="34" spans="1:9">
      <c r="A34" s="1">
        <v>45139.541666666664</v>
      </c>
      <c r="B34" t="s">
        <v>83</v>
      </c>
      <c r="C34" t="s">
        <v>24</v>
      </c>
      <c r="D34" t="s">
        <v>61</v>
      </c>
      <c r="E34">
        <v>33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'Torrence Avenue - South of 130th Street' as study_name,'2023-08-01 13:00:00'::timestamp as time, 'North' as entry_direction, 'Articulated Trucks' as class, 33 as volume union </v>
      </c>
    </row>
    <row r="35" spans="1:9">
      <c r="A35" s="1">
        <v>45139.541666666664</v>
      </c>
      <c r="B35" t="s">
        <v>83</v>
      </c>
      <c r="C35" t="s">
        <v>24</v>
      </c>
      <c r="D35" t="s">
        <v>63</v>
      </c>
      <c r="E35">
        <v>1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'Torrence Avenue - South of 130th Street' as study_name,'2023-08-01 13:00:00'::timestamp as time, 'North' as entry_direction, 'Buses' as class, 1 as volume union </v>
      </c>
    </row>
    <row r="36" spans="1:9">
      <c r="A36" s="1">
        <v>45139.541666666664</v>
      </c>
      <c r="B36" t="s">
        <v>83</v>
      </c>
      <c r="C36" t="s">
        <v>24</v>
      </c>
      <c r="D36" t="s">
        <v>65</v>
      </c>
      <c r="E36">
        <v>0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'Torrence Avenue - South of 130th Street' as study_name,'2023-08-01 13:00:00'::timestamp as time, 'North' as entry_direction, 'Bicycles on Road' as class, 0 as volume union </v>
      </c>
    </row>
    <row r="37" spans="1:9">
      <c r="A37" s="1">
        <v>45139.541666666664</v>
      </c>
      <c r="B37" t="s">
        <v>84</v>
      </c>
      <c r="C37" t="s">
        <v>24</v>
      </c>
      <c r="D37" t="s">
        <v>57</v>
      </c>
      <c r="E37">
        <v>389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'Torrence Avenue - South of 130th Street' as study_name,'2023-08-01 13:00:00'::timestamp as time, 'South' as entry_direction, 'Lights' as class, 389 as volume union </v>
      </c>
    </row>
    <row r="38" spans="1:9">
      <c r="A38" s="1">
        <v>45139.541666666664</v>
      </c>
      <c r="B38" t="s">
        <v>84</v>
      </c>
      <c r="C38" t="s">
        <v>24</v>
      </c>
      <c r="D38" t="s">
        <v>59</v>
      </c>
      <c r="E38">
        <v>21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'Torrence Avenue - South of 130th Street' as study_name,'2023-08-01 13:00:00'::timestamp as time, 'South' as entry_direction, 'Single-Unit Trucks' as class, 21 as volume union </v>
      </c>
    </row>
    <row r="39" spans="1:9">
      <c r="A39" s="1">
        <v>45139.541666666664</v>
      </c>
      <c r="B39" t="s">
        <v>84</v>
      </c>
      <c r="C39" t="s">
        <v>24</v>
      </c>
      <c r="D39" t="s">
        <v>61</v>
      </c>
      <c r="E39">
        <v>24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'Torrence Avenue - South of 130th Street' as study_name,'2023-08-01 13:00:00'::timestamp as time, 'South' as entry_direction, 'Articulated Trucks' as class, 24 as volume union </v>
      </c>
    </row>
    <row r="40" spans="1:9">
      <c r="A40" s="1">
        <v>45139.541666666664</v>
      </c>
      <c r="B40" t="s">
        <v>84</v>
      </c>
      <c r="C40" t="s">
        <v>24</v>
      </c>
      <c r="D40" t="s">
        <v>63</v>
      </c>
      <c r="E40">
        <v>4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'Torrence Avenue - South of 130th Street' as study_name,'2023-08-01 13:00:00'::timestamp as time, 'South' as entry_direction, 'Buses' as class, 4 as volume union </v>
      </c>
    </row>
    <row r="41" spans="1:9">
      <c r="A41" s="1">
        <v>45139.541666666664</v>
      </c>
      <c r="B41" t="s">
        <v>84</v>
      </c>
      <c r="C41" t="s">
        <v>24</v>
      </c>
      <c r="D41" t="s">
        <v>65</v>
      </c>
      <c r="E41">
        <v>0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'Torrence Avenue - South of 130th Street' as study_name,'2023-08-01 13:00:00'::timestamp as time, 'South' as entry_direction, 'Bicycles on Road' as class, 0 as volume union </v>
      </c>
    </row>
    <row r="42" spans="1:9">
      <c r="A42" s="1">
        <v>45139.583333333336</v>
      </c>
      <c r="B42" t="s">
        <v>83</v>
      </c>
      <c r="C42" t="s">
        <v>24</v>
      </c>
      <c r="D42" t="s">
        <v>57</v>
      </c>
      <c r="E42">
        <v>407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'Torrence Avenue - South of 130th Street' as study_name,'2023-08-01 14:00:00'::timestamp as time, 'North' as entry_direction, 'Lights' as class, 407 as volume union </v>
      </c>
    </row>
    <row r="43" spans="1:9">
      <c r="A43" s="1">
        <v>45139.583333333336</v>
      </c>
      <c r="B43" t="s">
        <v>83</v>
      </c>
      <c r="C43" t="s">
        <v>24</v>
      </c>
      <c r="D43" t="s">
        <v>59</v>
      </c>
      <c r="E43">
        <v>10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'Torrence Avenue - South of 130th Street' as study_name,'2023-08-01 14:00:00'::timestamp as time, 'North' as entry_direction, 'Single-Unit Trucks' as class, 10 as volume union </v>
      </c>
    </row>
    <row r="44" spans="1:9">
      <c r="A44" s="1">
        <v>45139.583333333336</v>
      </c>
      <c r="B44" t="s">
        <v>83</v>
      </c>
      <c r="C44" t="s">
        <v>24</v>
      </c>
      <c r="D44" t="s">
        <v>61</v>
      </c>
      <c r="E44">
        <v>29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'Torrence Avenue - South of 130th Street' as study_name,'2023-08-01 14:00:00'::timestamp as time, 'North' as entry_direction, 'Articulated Trucks' as class, 29 as volume union </v>
      </c>
    </row>
    <row r="45" spans="1:9">
      <c r="A45" s="1">
        <v>45139.583333333336</v>
      </c>
      <c r="B45" t="s">
        <v>83</v>
      </c>
      <c r="C45" t="s">
        <v>24</v>
      </c>
      <c r="D45" t="s">
        <v>63</v>
      </c>
      <c r="E45">
        <v>1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'Torrence Avenue - South of 130th Street' as study_name,'2023-08-01 14:00:00'::timestamp as time, 'North' as entry_direction, 'Buses' as class, 1 as volume union </v>
      </c>
    </row>
    <row r="46" spans="1:9">
      <c r="A46" s="1">
        <v>45139.583333333336</v>
      </c>
      <c r="B46" t="s">
        <v>83</v>
      </c>
      <c r="C46" t="s">
        <v>24</v>
      </c>
      <c r="D46" t="s">
        <v>65</v>
      </c>
      <c r="E46">
        <v>1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'Torrence Avenue - South of 130th Street' as study_name,'2023-08-01 14:00:00'::timestamp as time, 'North' as entry_direction, 'Bicycles on Road' as class, 1 as volume union </v>
      </c>
    </row>
    <row r="47" spans="1:9">
      <c r="A47" s="1">
        <v>45139.583333333336</v>
      </c>
      <c r="B47" t="s">
        <v>84</v>
      </c>
      <c r="C47" t="s">
        <v>24</v>
      </c>
      <c r="D47" t="s">
        <v>57</v>
      </c>
      <c r="E47">
        <v>388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'Torrence Avenue - South of 130th Street' as study_name,'2023-08-01 14:00:00'::timestamp as time, 'South' as entry_direction, 'Lights' as class, 388 as volume union </v>
      </c>
    </row>
    <row r="48" spans="1:9">
      <c r="A48" s="1">
        <v>45139.583333333336</v>
      </c>
      <c r="B48" t="s">
        <v>84</v>
      </c>
      <c r="C48" t="s">
        <v>24</v>
      </c>
      <c r="D48" t="s">
        <v>59</v>
      </c>
      <c r="E48">
        <v>8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'Torrence Avenue - South of 130th Street' as study_name,'2023-08-01 14:00:00'::timestamp as time, 'South' as entry_direction, 'Single-Unit Trucks' as class, 8 as volume union </v>
      </c>
    </row>
    <row r="49" spans="1:9">
      <c r="A49" s="1">
        <v>45139.583333333336</v>
      </c>
      <c r="B49" t="s">
        <v>84</v>
      </c>
      <c r="C49" t="s">
        <v>24</v>
      </c>
      <c r="D49" t="s">
        <v>61</v>
      </c>
      <c r="E49">
        <v>21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'Torrence Avenue - South of 130th Street' as study_name,'2023-08-01 14:00:00'::timestamp as time, 'South' as entry_direction, 'Articulated Trucks' as class, 21 as volume union </v>
      </c>
    </row>
    <row r="50" spans="1:9">
      <c r="A50" s="1">
        <v>45139.583333333336</v>
      </c>
      <c r="B50" t="s">
        <v>84</v>
      </c>
      <c r="C50" t="s">
        <v>24</v>
      </c>
      <c r="D50" t="s">
        <v>63</v>
      </c>
      <c r="E50">
        <v>0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'Torrence Avenue - South of 130th Street' as study_name,'2023-08-01 14:00:00'::timestamp as time, 'South' as entry_direction, 'Buses' as class, 0 as volume union </v>
      </c>
    </row>
    <row r="51" spans="1:9">
      <c r="A51" s="1">
        <v>45139.583333333336</v>
      </c>
      <c r="B51" t="s">
        <v>84</v>
      </c>
      <c r="C51" t="s">
        <v>24</v>
      </c>
      <c r="D51" t="s">
        <v>65</v>
      </c>
      <c r="E51">
        <v>0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'Torrence Avenue - South of 130th Street' as study_name,'2023-08-01 14:00:00'::timestamp as time, 'South' as entry_direction, 'Bicycles on Road' as class, 0 as volume union </v>
      </c>
    </row>
    <row r="52" spans="1:9">
      <c r="A52" s="1">
        <v>45139.625</v>
      </c>
      <c r="B52" t="s">
        <v>83</v>
      </c>
      <c r="C52" t="s">
        <v>24</v>
      </c>
      <c r="D52" t="s">
        <v>57</v>
      </c>
      <c r="E52">
        <v>546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'Torrence Avenue - South of 130th Street' as study_name,'2023-08-01 15:00:00'::timestamp as time, 'North' as entry_direction, 'Lights' as class, 546 as volume union </v>
      </c>
    </row>
    <row r="53" spans="1:9">
      <c r="A53" s="1">
        <v>45139.625</v>
      </c>
      <c r="B53" t="s">
        <v>83</v>
      </c>
      <c r="C53" t="s">
        <v>24</v>
      </c>
      <c r="D53" t="s">
        <v>59</v>
      </c>
      <c r="E53">
        <v>16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'Torrence Avenue - South of 130th Street' as study_name,'2023-08-01 15:00:00'::timestamp as time, 'North' as entry_direction, 'Single-Unit Trucks' as class, 16 as volume union </v>
      </c>
    </row>
    <row r="54" spans="1:9">
      <c r="A54" s="1">
        <v>45139.625</v>
      </c>
      <c r="B54" t="s">
        <v>83</v>
      </c>
      <c r="C54" t="s">
        <v>24</v>
      </c>
      <c r="D54" t="s">
        <v>61</v>
      </c>
      <c r="E54">
        <v>30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'Torrence Avenue - South of 130th Street' as study_name,'2023-08-01 15:00:00'::timestamp as time, 'North' as entry_direction, 'Articulated Trucks' as class, 30 as volume union </v>
      </c>
    </row>
    <row r="55" spans="1:9">
      <c r="A55" s="1">
        <v>45139.625</v>
      </c>
      <c r="B55" t="s">
        <v>83</v>
      </c>
      <c r="C55" t="s">
        <v>24</v>
      </c>
      <c r="D55" t="s">
        <v>63</v>
      </c>
      <c r="E55">
        <v>2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'Torrence Avenue - South of 130th Street' as study_name,'2023-08-01 15:00:00'::timestamp as time, 'North' as entry_direction, 'Buses' as class, 2 as volume union </v>
      </c>
    </row>
    <row r="56" spans="1:9">
      <c r="A56" s="1">
        <v>45139.625</v>
      </c>
      <c r="B56" t="s">
        <v>83</v>
      </c>
      <c r="C56" t="s">
        <v>24</v>
      </c>
      <c r="D56" t="s">
        <v>65</v>
      </c>
      <c r="E56">
        <v>0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'Torrence Avenue - South of 130th Street' as study_name,'2023-08-01 15:00:00'::timestamp as time, 'North' as entry_direction, 'Bicycles on Road' as class, 0 as volume union </v>
      </c>
    </row>
    <row r="57" spans="1:9">
      <c r="A57" s="1">
        <v>45139.625</v>
      </c>
      <c r="B57" t="s">
        <v>84</v>
      </c>
      <c r="C57" t="s">
        <v>24</v>
      </c>
      <c r="D57" t="s">
        <v>57</v>
      </c>
      <c r="E57">
        <v>484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'Torrence Avenue - South of 130th Street' as study_name,'2023-08-01 15:00:00'::timestamp as time, 'South' as entry_direction, 'Lights' as class, 484 as volume union </v>
      </c>
    </row>
    <row r="58" spans="1:9">
      <c r="A58" s="1">
        <v>45139.625</v>
      </c>
      <c r="B58" t="s">
        <v>84</v>
      </c>
      <c r="C58" t="s">
        <v>24</v>
      </c>
      <c r="D58" t="s">
        <v>59</v>
      </c>
      <c r="E58">
        <v>16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'Torrence Avenue - South of 130th Street' as study_name,'2023-08-01 15:00:00'::timestamp as time, 'South' as entry_direction, 'Single-Unit Trucks' as class, 16 as volume union </v>
      </c>
    </row>
    <row r="59" spans="1:9">
      <c r="A59" s="1">
        <v>45139.625</v>
      </c>
      <c r="B59" t="s">
        <v>84</v>
      </c>
      <c r="C59" t="s">
        <v>24</v>
      </c>
      <c r="D59" t="s">
        <v>61</v>
      </c>
      <c r="E59">
        <v>14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'Torrence Avenue - South of 130th Street' as study_name,'2023-08-01 15:00:00'::timestamp as time, 'South' as entry_direction, 'Articulated Trucks' as class, 14 as volume union </v>
      </c>
    </row>
    <row r="60" spans="1:9">
      <c r="A60" s="1">
        <v>45139.625</v>
      </c>
      <c r="B60" t="s">
        <v>84</v>
      </c>
      <c r="C60" t="s">
        <v>24</v>
      </c>
      <c r="D60" t="s">
        <v>63</v>
      </c>
      <c r="E60">
        <v>2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'Torrence Avenue - South of 130th Street' as study_name,'2023-08-01 15:00:00'::timestamp as time, 'South' as entry_direction, 'Buses' as class, 2 as volume union </v>
      </c>
    </row>
    <row r="61" spans="1:9">
      <c r="A61" s="1">
        <v>45139.625</v>
      </c>
      <c r="B61" t="s">
        <v>84</v>
      </c>
      <c r="C61" t="s">
        <v>24</v>
      </c>
      <c r="D61" t="s">
        <v>65</v>
      </c>
      <c r="E61">
        <v>0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'Torrence Avenue - South of 130th Street' as study_name,'2023-08-01 15:00:00'::timestamp as time, 'South' as entry_direction, 'Bicycles on Road' as class, 0 as volume union </v>
      </c>
    </row>
    <row r="62" spans="1:9">
      <c r="A62" s="1">
        <v>45139.666666666664</v>
      </c>
      <c r="B62" t="s">
        <v>83</v>
      </c>
      <c r="C62" t="s">
        <v>24</v>
      </c>
      <c r="D62" t="s">
        <v>57</v>
      </c>
      <c r="E62">
        <v>883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'Torrence Avenue - South of 130th Street' as study_name,'2023-08-01 16:00:00'::timestamp as time, 'North' as entry_direction, 'Lights' as class, 883 as volume union </v>
      </c>
    </row>
    <row r="63" spans="1:9">
      <c r="A63" s="1">
        <v>45139.666666666664</v>
      </c>
      <c r="B63" t="s">
        <v>83</v>
      </c>
      <c r="C63" t="s">
        <v>24</v>
      </c>
      <c r="D63" t="s">
        <v>59</v>
      </c>
      <c r="E63">
        <v>6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'Torrence Avenue - South of 130th Street' as study_name,'2023-08-01 16:00:00'::timestamp as time, 'North' as entry_direction, 'Single-Unit Trucks' as class, 6 as volume union </v>
      </c>
    </row>
    <row r="64" spans="1:9">
      <c r="A64" s="1">
        <v>45139.666666666664</v>
      </c>
      <c r="B64" t="s">
        <v>83</v>
      </c>
      <c r="C64" t="s">
        <v>24</v>
      </c>
      <c r="D64" t="s">
        <v>61</v>
      </c>
      <c r="E64">
        <v>20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'Torrence Avenue - South of 130th Street' as study_name,'2023-08-01 16:00:00'::timestamp as time, 'North' as entry_direction, 'Articulated Trucks' as class, 20 as volume union </v>
      </c>
    </row>
    <row r="65" spans="1:9">
      <c r="A65" s="1">
        <v>45139.666666666664</v>
      </c>
      <c r="B65" t="s">
        <v>83</v>
      </c>
      <c r="C65" t="s">
        <v>24</v>
      </c>
      <c r="D65" t="s">
        <v>63</v>
      </c>
      <c r="E65">
        <v>0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'Torrence Avenue - South of 130th Street' as study_name,'2023-08-01 16:00:00'::timestamp as time, 'North' as entry_direction, 'Buses' as class, 0 as volume union </v>
      </c>
    </row>
    <row r="66" spans="1:9">
      <c r="A66" s="1">
        <v>45139.666666666664</v>
      </c>
      <c r="B66" t="s">
        <v>83</v>
      </c>
      <c r="C66" t="s">
        <v>24</v>
      </c>
      <c r="D66" t="s">
        <v>65</v>
      </c>
      <c r="E66">
        <v>0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'Torrence Avenue - South of 130th Street' as study_name,'2023-08-01 16:00:00'::timestamp as time, 'North' as entry_direction, 'Bicycles on Road' as class, 0 as volume union </v>
      </c>
    </row>
    <row r="67" spans="1:9">
      <c r="A67" s="1">
        <v>45139.666666666664</v>
      </c>
      <c r="B67" t="s">
        <v>84</v>
      </c>
      <c r="C67" t="s">
        <v>24</v>
      </c>
      <c r="D67" t="s">
        <v>57</v>
      </c>
      <c r="E67">
        <v>582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'Torrence Avenue - South of 130th Street' as study_name,'2023-08-01 16:00:00'::timestamp as time, 'South' as entry_direction, 'Lights' as class, 582 as volume union </v>
      </c>
    </row>
    <row r="68" spans="1:9">
      <c r="A68" s="1">
        <v>45139.666666666664</v>
      </c>
      <c r="B68" t="s">
        <v>84</v>
      </c>
      <c r="C68" t="s">
        <v>24</v>
      </c>
      <c r="D68" t="s">
        <v>59</v>
      </c>
      <c r="E68">
        <v>15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'Torrence Avenue - South of 130th Street' as study_name,'2023-08-01 16:00:00'::timestamp as time, 'South' as entry_direction, 'Single-Unit Trucks' as class, 15 as volume union </v>
      </c>
    </row>
    <row r="69" spans="1:9">
      <c r="A69" s="1">
        <v>45139.666666666664</v>
      </c>
      <c r="B69" t="s">
        <v>84</v>
      </c>
      <c r="C69" t="s">
        <v>24</v>
      </c>
      <c r="D69" t="s">
        <v>61</v>
      </c>
      <c r="E69">
        <v>20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'Torrence Avenue - South of 130th Street' as study_name,'2023-08-01 16:00:00'::timestamp as time, 'South' as entry_direction, 'Articulated Trucks' as class, 20 as volume union </v>
      </c>
    </row>
    <row r="70" spans="1:9">
      <c r="A70" s="1">
        <v>45139.666666666664</v>
      </c>
      <c r="B70" t="s">
        <v>84</v>
      </c>
      <c r="C70" t="s">
        <v>24</v>
      </c>
      <c r="D70" t="s">
        <v>63</v>
      </c>
      <c r="E70">
        <v>1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'Torrence Avenue - South of 130th Street' as study_name,'2023-08-01 16:00:00'::timestamp as time, 'South' as entry_direction, 'Buses' as class, 1 as volume union </v>
      </c>
    </row>
    <row r="71" spans="1:9">
      <c r="A71" s="1">
        <v>45139.666666666664</v>
      </c>
      <c r="B71" t="s">
        <v>84</v>
      </c>
      <c r="C71" t="s">
        <v>24</v>
      </c>
      <c r="D71" t="s">
        <v>65</v>
      </c>
      <c r="E71">
        <v>0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'Torrence Avenue - South of 130th Street' as study_name,'2023-08-01 16:00:00'::timestamp as time, 'South' as entry_direction, 'Bicycles on Road' as class, 0 as volume union </v>
      </c>
    </row>
    <row r="72" spans="1:9">
      <c r="A72" s="1">
        <v>45139.708333333336</v>
      </c>
      <c r="B72" t="s">
        <v>83</v>
      </c>
      <c r="C72" t="s">
        <v>24</v>
      </c>
      <c r="D72" t="s">
        <v>57</v>
      </c>
      <c r="E72">
        <v>579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'Torrence Avenue - South of 130th Street' as study_name,'2023-08-01 17:00:00'::timestamp as time, 'North' as entry_direction, 'Lights' as class, 579 as volume union </v>
      </c>
    </row>
    <row r="73" spans="1:9">
      <c r="A73" s="1">
        <v>45139.708333333336</v>
      </c>
      <c r="B73" t="s">
        <v>83</v>
      </c>
      <c r="C73" t="s">
        <v>24</v>
      </c>
      <c r="D73" t="s">
        <v>59</v>
      </c>
      <c r="E73">
        <v>19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'Torrence Avenue - South of 130th Street' as study_name,'2023-08-01 17:00:00'::timestamp as time, 'North' as entry_direction, 'Single-Unit Trucks' as class, 19 as volume union </v>
      </c>
    </row>
    <row r="74" spans="1:9">
      <c r="A74" s="1">
        <v>45139.708333333336</v>
      </c>
      <c r="B74" t="s">
        <v>83</v>
      </c>
      <c r="C74" t="s">
        <v>24</v>
      </c>
      <c r="D74" t="s">
        <v>61</v>
      </c>
      <c r="E74">
        <v>18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'Torrence Avenue - South of 130th Street' as study_name,'2023-08-01 17:00:00'::timestamp as time, 'North' as entry_direction, 'Articulated Trucks' as class, 18 as volume union </v>
      </c>
    </row>
    <row r="75" spans="1:9">
      <c r="A75" s="1">
        <v>45139.708333333336</v>
      </c>
      <c r="B75" t="s">
        <v>83</v>
      </c>
      <c r="C75" t="s">
        <v>24</v>
      </c>
      <c r="D75" t="s">
        <v>63</v>
      </c>
      <c r="E75">
        <v>0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'Torrence Avenue - South of 130th Street' as study_name,'2023-08-01 17:00:00'::timestamp as time, 'North' as entry_direction, 'Buses' as class, 0 as volume union </v>
      </c>
    </row>
    <row r="76" spans="1:9">
      <c r="A76" s="1">
        <v>45139.708333333336</v>
      </c>
      <c r="B76" t="s">
        <v>83</v>
      </c>
      <c r="C76" t="s">
        <v>24</v>
      </c>
      <c r="D76" t="s">
        <v>65</v>
      </c>
      <c r="E76">
        <v>0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'Torrence Avenue - South of 130th Street' as study_name,'2023-08-01 17:00:00'::timestamp as time, 'North' as entry_direction, 'Bicycles on Road' as class, 0 as volume union </v>
      </c>
    </row>
    <row r="77" spans="1:9">
      <c r="A77" s="1">
        <v>45139.708333333336</v>
      </c>
      <c r="B77" t="s">
        <v>84</v>
      </c>
      <c r="C77" t="s">
        <v>24</v>
      </c>
      <c r="D77" t="s">
        <v>57</v>
      </c>
      <c r="E77">
        <v>806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'Torrence Avenue - South of 130th Street' as study_name,'2023-08-01 17:00:00'::timestamp as time, 'South' as entry_direction, 'Lights' as class, 806 as volume union </v>
      </c>
    </row>
    <row r="78" spans="1:9">
      <c r="A78" s="1">
        <v>45139.708333333336</v>
      </c>
      <c r="B78" t="s">
        <v>84</v>
      </c>
      <c r="C78" t="s">
        <v>24</v>
      </c>
      <c r="D78" t="s">
        <v>59</v>
      </c>
      <c r="E78">
        <v>10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'Torrence Avenue - South of 130th Street' as study_name,'2023-08-01 17:00:00'::timestamp as time, 'South' as entry_direction, 'Single-Unit Trucks' as class, 10 as volume union </v>
      </c>
    </row>
    <row r="79" spans="1:9">
      <c r="A79" s="1">
        <v>45139.708333333336</v>
      </c>
      <c r="B79" t="s">
        <v>84</v>
      </c>
      <c r="C79" t="s">
        <v>24</v>
      </c>
      <c r="D79" t="s">
        <v>61</v>
      </c>
      <c r="E79">
        <v>10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'Torrence Avenue - South of 130th Street' as study_name,'2023-08-01 17:00:00'::timestamp as time, 'South' as entry_direction, 'Articulated Trucks' as class, 10 as volume union </v>
      </c>
    </row>
    <row r="80" spans="1:9">
      <c r="A80" s="1">
        <v>45139.708333333336</v>
      </c>
      <c r="B80" t="s">
        <v>84</v>
      </c>
      <c r="C80" t="s">
        <v>24</v>
      </c>
      <c r="D80" t="s">
        <v>63</v>
      </c>
      <c r="E80">
        <v>2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'Torrence Avenue - South of 130th Street' as study_name,'2023-08-01 17:00:00'::timestamp as time, 'South' as entry_direction, 'Buses' as class, 2 as volume union </v>
      </c>
    </row>
    <row r="81" spans="1:9">
      <c r="A81" s="1">
        <v>45139.708333333336</v>
      </c>
      <c r="B81" t="s">
        <v>84</v>
      </c>
      <c r="C81" t="s">
        <v>24</v>
      </c>
      <c r="D81" t="s">
        <v>65</v>
      </c>
      <c r="E81">
        <v>0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'Torrence Avenue - South of 130th Street' as study_name,'2023-08-01 17:00:00'::timestamp as time, 'South' as entry_direction, 'Bicycles on Road' as class, 0 as volume union </v>
      </c>
    </row>
    <row r="82" spans="1:9">
      <c r="A82" s="1">
        <v>45139.75</v>
      </c>
      <c r="B82" t="s">
        <v>83</v>
      </c>
      <c r="C82" t="s">
        <v>24</v>
      </c>
      <c r="D82" t="s">
        <v>57</v>
      </c>
      <c r="E82">
        <v>420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'Torrence Avenue - South of 130th Street' as study_name,'2023-08-01 18:00:00'::timestamp as time, 'North' as entry_direction, 'Lights' as class, 420 as volume union </v>
      </c>
    </row>
    <row r="83" spans="1:9">
      <c r="A83" s="1">
        <v>45139.75</v>
      </c>
      <c r="B83" t="s">
        <v>83</v>
      </c>
      <c r="C83" t="s">
        <v>24</v>
      </c>
      <c r="D83" t="s">
        <v>59</v>
      </c>
      <c r="E83">
        <v>11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'Torrence Avenue - South of 130th Street' as study_name,'2023-08-01 18:00:00'::timestamp as time, 'North' as entry_direction, 'Single-Unit Trucks' as class, 11 as volume union </v>
      </c>
    </row>
    <row r="84" spans="1:9">
      <c r="A84" s="1">
        <v>45139.75</v>
      </c>
      <c r="B84" t="s">
        <v>83</v>
      </c>
      <c r="C84" t="s">
        <v>24</v>
      </c>
      <c r="D84" t="s">
        <v>61</v>
      </c>
      <c r="E84">
        <v>20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'Torrence Avenue - South of 130th Street' as study_name,'2023-08-01 18:00:00'::timestamp as time, 'North' as entry_direction, 'Articulated Trucks' as class, 20 as volume union </v>
      </c>
    </row>
    <row r="85" spans="1:9">
      <c r="A85" s="1">
        <v>45139.75</v>
      </c>
      <c r="B85" t="s">
        <v>83</v>
      </c>
      <c r="C85" t="s">
        <v>24</v>
      </c>
      <c r="D85" t="s">
        <v>63</v>
      </c>
      <c r="E85">
        <v>0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'Torrence Avenue - South of 130th Street' as study_name,'2023-08-01 18:00:00'::timestamp as time, 'North' as entry_direction, 'Buses' as class, 0 as volume union </v>
      </c>
    </row>
    <row r="86" spans="1:9">
      <c r="A86" s="1">
        <v>45139.75</v>
      </c>
      <c r="B86" t="s">
        <v>83</v>
      </c>
      <c r="C86" t="s">
        <v>24</v>
      </c>
      <c r="D86" t="s">
        <v>65</v>
      </c>
      <c r="E86">
        <v>0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'Torrence Avenue - South of 130th Street' as study_name,'2023-08-01 18:00:00'::timestamp as time, 'North' as entry_direction, 'Bicycles on Road' as class, 0 as volume union </v>
      </c>
    </row>
    <row r="87" spans="1:9">
      <c r="A87" s="1">
        <v>45139.75</v>
      </c>
      <c r="B87" t="s">
        <v>84</v>
      </c>
      <c r="C87" t="s">
        <v>24</v>
      </c>
      <c r="D87" t="s">
        <v>57</v>
      </c>
      <c r="E87">
        <v>395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'Torrence Avenue - South of 130th Street' as study_name,'2023-08-01 18:00:00'::timestamp as time, 'South' as entry_direction, 'Lights' as class, 395 as volume union </v>
      </c>
    </row>
    <row r="88" spans="1:9">
      <c r="A88" s="1">
        <v>45139.75</v>
      </c>
      <c r="B88" t="s">
        <v>84</v>
      </c>
      <c r="C88" t="s">
        <v>24</v>
      </c>
      <c r="D88" t="s">
        <v>59</v>
      </c>
      <c r="E88">
        <v>9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'Torrence Avenue - South of 130th Street' as study_name,'2023-08-01 18:00:00'::timestamp as time, 'South' as entry_direction, 'Single-Unit Trucks' as class, 9 as volume union </v>
      </c>
    </row>
    <row r="89" spans="1:9">
      <c r="A89" s="1">
        <v>45139.75</v>
      </c>
      <c r="B89" t="s">
        <v>84</v>
      </c>
      <c r="C89" t="s">
        <v>24</v>
      </c>
      <c r="D89" t="s">
        <v>61</v>
      </c>
      <c r="E89">
        <v>22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'Torrence Avenue - South of 130th Street' as study_name,'2023-08-01 18:00:00'::timestamp as time, 'South' as entry_direction, 'Articulated Trucks' as class, 22 as volume union </v>
      </c>
    </row>
    <row r="90" spans="1:9">
      <c r="A90" s="1">
        <v>45139.75</v>
      </c>
      <c r="B90" t="s">
        <v>84</v>
      </c>
      <c r="C90" t="s">
        <v>24</v>
      </c>
      <c r="D90" t="s">
        <v>63</v>
      </c>
      <c r="E90">
        <v>1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'Torrence Avenue - South of 130th Street' as study_name,'2023-08-01 18:00:00'::timestamp as time, 'South' as entry_direction, 'Buses' as class, 1 as volume union </v>
      </c>
    </row>
    <row r="91" spans="1:9">
      <c r="A91" s="1">
        <v>45139.75</v>
      </c>
      <c r="B91" t="s">
        <v>84</v>
      </c>
      <c r="C91" t="s">
        <v>24</v>
      </c>
      <c r="D91" t="s">
        <v>65</v>
      </c>
      <c r="E91">
        <v>0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'Torrence Avenue - South of 130th Street' as study_name,'2023-08-01 18:00:00'::timestamp as time, 'South' as entry_direction, 'Bicycles on Road' as class, 0 as volume union </v>
      </c>
    </row>
    <row r="92" spans="1:9">
      <c r="A92" s="1">
        <v>45139.791666666664</v>
      </c>
      <c r="B92" t="s">
        <v>83</v>
      </c>
      <c r="C92" t="s">
        <v>24</v>
      </c>
      <c r="D92" t="s">
        <v>57</v>
      </c>
      <c r="E92">
        <v>318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'Torrence Avenue - South of 130th Street' as study_name,'2023-08-01 19:00:00'::timestamp as time, 'North' as entry_direction, 'Lights' as class, 318 as volume union </v>
      </c>
    </row>
    <row r="93" spans="1:9">
      <c r="A93" s="1">
        <v>45139.791666666664</v>
      </c>
      <c r="B93" t="s">
        <v>83</v>
      </c>
      <c r="C93" t="s">
        <v>24</v>
      </c>
      <c r="D93" t="s">
        <v>59</v>
      </c>
      <c r="E93">
        <v>18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'Torrence Avenue - South of 130th Street' as study_name,'2023-08-01 19:00:00'::timestamp as time, 'North' as entry_direction, 'Single-Unit Trucks' as class, 18 as volume union </v>
      </c>
    </row>
    <row r="94" spans="1:9">
      <c r="A94" s="1">
        <v>45139.791666666664</v>
      </c>
      <c r="B94" t="s">
        <v>83</v>
      </c>
      <c r="C94" t="s">
        <v>24</v>
      </c>
      <c r="D94" t="s">
        <v>61</v>
      </c>
      <c r="E94">
        <v>16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'Torrence Avenue - South of 130th Street' as study_name,'2023-08-01 19:00:00'::timestamp as time, 'North' as entry_direction, 'Articulated Trucks' as class, 16 as volume union </v>
      </c>
    </row>
    <row r="95" spans="1:9">
      <c r="A95" s="1">
        <v>45139.791666666664</v>
      </c>
      <c r="B95" t="s">
        <v>83</v>
      </c>
      <c r="C95" t="s">
        <v>24</v>
      </c>
      <c r="D95" t="s">
        <v>63</v>
      </c>
      <c r="E95">
        <v>0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'Torrence Avenue - South of 130th Street' as study_name,'2023-08-01 19:00:00'::timestamp as time, 'North' as entry_direction, 'Buses' as class, 0 as volume union </v>
      </c>
    </row>
    <row r="96" spans="1:9">
      <c r="A96" s="1">
        <v>45139.791666666664</v>
      </c>
      <c r="B96" t="s">
        <v>83</v>
      </c>
      <c r="C96" t="s">
        <v>24</v>
      </c>
      <c r="D96" t="s">
        <v>65</v>
      </c>
      <c r="E96">
        <v>0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'Torrence Avenue - South of 130th Street' as study_name,'2023-08-01 19:00:00'::timestamp as time, 'North' as entry_direction, 'Bicycles on Road' as class, 0 as volume union </v>
      </c>
    </row>
    <row r="97" spans="1:9">
      <c r="A97" s="1">
        <v>45139.791666666664</v>
      </c>
      <c r="B97" t="s">
        <v>84</v>
      </c>
      <c r="C97" t="s">
        <v>24</v>
      </c>
      <c r="D97" t="s">
        <v>57</v>
      </c>
      <c r="E97">
        <v>321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'Torrence Avenue - South of 130th Street' as study_name,'2023-08-01 19:00:00'::timestamp as time, 'South' as entry_direction, 'Lights' as class, 321 as volume union </v>
      </c>
    </row>
    <row r="98" spans="1:9">
      <c r="A98" s="1">
        <v>45139.791666666664</v>
      </c>
      <c r="B98" t="s">
        <v>84</v>
      </c>
      <c r="C98" t="s">
        <v>24</v>
      </c>
      <c r="D98" t="s">
        <v>59</v>
      </c>
      <c r="E98">
        <v>13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'Torrence Avenue - South of 130th Street' as study_name,'2023-08-01 19:00:00'::timestamp as time, 'South' as entry_direction, 'Single-Unit Trucks' as class, 13 as volume union </v>
      </c>
    </row>
    <row r="99" spans="1:9">
      <c r="A99" s="1">
        <v>45139.791666666664</v>
      </c>
      <c r="B99" t="s">
        <v>84</v>
      </c>
      <c r="C99" t="s">
        <v>24</v>
      </c>
      <c r="D99" t="s">
        <v>61</v>
      </c>
      <c r="E99">
        <v>18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'Torrence Avenue - South of 130th Street' as study_name,'2023-08-01 19:00:00'::timestamp as time, 'South' as entry_direction, 'Articulated Trucks' as class, 18 as volume union </v>
      </c>
    </row>
    <row r="100" spans="1:9">
      <c r="A100" s="1">
        <v>45139.791666666664</v>
      </c>
      <c r="B100" t="s">
        <v>84</v>
      </c>
      <c r="C100" t="s">
        <v>24</v>
      </c>
      <c r="D100" t="s">
        <v>63</v>
      </c>
      <c r="E100">
        <v>1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'Torrence Avenue - South of 130th Street' as study_name,'2023-08-01 19:00:00'::timestamp as time, 'South' as entry_direction, 'Buses' as class, 1 as volume union </v>
      </c>
    </row>
    <row r="101" spans="1:9">
      <c r="A101" s="1">
        <v>45139.791666666664</v>
      </c>
      <c r="B101" t="s">
        <v>84</v>
      </c>
      <c r="C101" t="s">
        <v>24</v>
      </c>
      <c r="D101" t="s">
        <v>65</v>
      </c>
      <c r="E101">
        <v>0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'Torrence Avenue - South of 130th Street' as study_name,'2023-08-01 19:00:00'::timestamp as time, 'South' as entry_direction, 'Bicycles on Road' as class, 0 as volume union </v>
      </c>
    </row>
    <row r="102" spans="1:9">
      <c r="A102" s="1">
        <v>45139.833333333336</v>
      </c>
      <c r="B102" t="s">
        <v>83</v>
      </c>
      <c r="C102" t="s">
        <v>24</v>
      </c>
      <c r="D102" t="s">
        <v>57</v>
      </c>
      <c r="E102">
        <v>256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'Torrence Avenue - South of 130th Street' as study_name,'2023-08-01 20:00:00'::timestamp as time, 'North' as entry_direction, 'Lights' as class, 256 as volume union </v>
      </c>
    </row>
    <row r="103" spans="1:9">
      <c r="A103" s="1">
        <v>45139.833333333336</v>
      </c>
      <c r="B103" t="s">
        <v>83</v>
      </c>
      <c r="C103" t="s">
        <v>24</v>
      </c>
      <c r="D103" t="s">
        <v>59</v>
      </c>
      <c r="E103">
        <v>6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'Torrence Avenue - South of 130th Street' as study_name,'2023-08-01 20:00:00'::timestamp as time, 'North' as entry_direction, 'Single-Unit Trucks' as class, 6 as volume union </v>
      </c>
    </row>
    <row r="104" spans="1:9">
      <c r="A104" s="1">
        <v>45139.833333333336</v>
      </c>
      <c r="B104" t="s">
        <v>83</v>
      </c>
      <c r="C104" t="s">
        <v>24</v>
      </c>
      <c r="D104" t="s">
        <v>61</v>
      </c>
      <c r="E104">
        <v>26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'Torrence Avenue - South of 130th Street' as study_name,'2023-08-01 20:00:00'::timestamp as time, 'North' as entry_direction, 'Articulated Trucks' as class, 26 as volume union </v>
      </c>
    </row>
    <row r="105" spans="1:9">
      <c r="A105" s="1">
        <v>45139.833333333336</v>
      </c>
      <c r="B105" t="s">
        <v>83</v>
      </c>
      <c r="C105" t="s">
        <v>24</v>
      </c>
      <c r="D105" t="s">
        <v>63</v>
      </c>
      <c r="E105">
        <v>0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'Torrence Avenue - South of 130th Street' as study_name,'2023-08-01 20:00:00'::timestamp as time, 'North' as entry_direction, 'Buses' as class, 0 as volume union </v>
      </c>
    </row>
    <row r="106" spans="1:9">
      <c r="A106" s="1">
        <v>45139.833333333336</v>
      </c>
      <c r="B106" t="s">
        <v>83</v>
      </c>
      <c r="C106" t="s">
        <v>24</v>
      </c>
      <c r="D106" t="s">
        <v>65</v>
      </c>
      <c r="E106">
        <v>0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'Torrence Avenue - South of 130th Street' as study_name,'2023-08-01 20:00:00'::timestamp as time, 'North' as entry_direction, 'Bicycles on Road' as class, 0 as volume union </v>
      </c>
    </row>
    <row r="107" spans="1:9">
      <c r="A107" s="1">
        <v>45139.833333333336</v>
      </c>
      <c r="B107" t="s">
        <v>84</v>
      </c>
      <c r="C107" t="s">
        <v>24</v>
      </c>
      <c r="D107" t="s">
        <v>57</v>
      </c>
      <c r="E107">
        <v>291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'Torrence Avenue - South of 130th Street' as study_name,'2023-08-01 20:00:00'::timestamp as time, 'South' as entry_direction, 'Lights' as class, 291 as volume union </v>
      </c>
    </row>
    <row r="108" spans="1:9">
      <c r="A108" s="1">
        <v>45139.833333333336</v>
      </c>
      <c r="B108" t="s">
        <v>84</v>
      </c>
      <c r="C108" t="s">
        <v>24</v>
      </c>
      <c r="D108" t="s">
        <v>59</v>
      </c>
      <c r="E108">
        <v>10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'Torrence Avenue - South of 130th Street' as study_name,'2023-08-01 20:00:00'::timestamp as time, 'South' as entry_direction, 'Single-Unit Trucks' as class, 10 as volume union </v>
      </c>
    </row>
    <row r="109" spans="1:9">
      <c r="A109" s="1">
        <v>45139.833333333336</v>
      </c>
      <c r="B109" t="s">
        <v>84</v>
      </c>
      <c r="C109" t="s">
        <v>24</v>
      </c>
      <c r="D109" t="s">
        <v>61</v>
      </c>
      <c r="E109">
        <v>14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'Torrence Avenue - South of 130th Street' as study_name,'2023-08-01 20:00:00'::timestamp as time, 'South' as entry_direction, 'Articulated Trucks' as class, 14 as volume union </v>
      </c>
    </row>
    <row r="110" spans="1:9">
      <c r="A110" s="1">
        <v>45139.833333333336</v>
      </c>
      <c r="B110" t="s">
        <v>84</v>
      </c>
      <c r="C110" t="s">
        <v>24</v>
      </c>
      <c r="D110" t="s">
        <v>63</v>
      </c>
      <c r="E110">
        <v>0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'Torrence Avenue - South of 130th Street' as study_name,'2023-08-01 20:00:00'::timestamp as time, 'South' as entry_direction, 'Buses' as class, 0 as volume union </v>
      </c>
    </row>
    <row r="111" spans="1:9">
      <c r="A111" s="1">
        <v>45139.833333333336</v>
      </c>
      <c r="B111" t="s">
        <v>84</v>
      </c>
      <c r="C111" t="s">
        <v>24</v>
      </c>
      <c r="D111" t="s">
        <v>65</v>
      </c>
      <c r="E111">
        <v>0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'Torrence Avenue - South of 130th Street' as study_name,'2023-08-01 20:00:00'::timestamp as time, 'South' as entry_direction, 'Bicycles on Road' as class, 0 as volume union </v>
      </c>
    </row>
    <row r="112" spans="1:9">
      <c r="A112" s="1">
        <v>45139.875</v>
      </c>
      <c r="B112" t="s">
        <v>83</v>
      </c>
      <c r="C112" t="s">
        <v>24</v>
      </c>
      <c r="D112" t="s">
        <v>57</v>
      </c>
      <c r="E112">
        <v>177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'Torrence Avenue - South of 130th Street' as study_name,'2023-08-01 21:00:00'::timestamp as time, 'North' as entry_direction, 'Lights' as class, 177 as volume union </v>
      </c>
    </row>
    <row r="113" spans="1:9">
      <c r="A113" s="1">
        <v>45139.875</v>
      </c>
      <c r="B113" t="s">
        <v>83</v>
      </c>
      <c r="C113" t="s">
        <v>24</v>
      </c>
      <c r="D113" t="s">
        <v>59</v>
      </c>
      <c r="E113">
        <v>9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'Torrence Avenue - South of 130th Street' as study_name,'2023-08-01 21:00:00'::timestamp as time, 'North' as entry_direction, 'Single-Unit Trucks' as class, 9 as volume union </v>
      </c>
    </row>
    <row r="114" spans="1:9">
      <c r="A114" s="1">
        <v>45139.875</v>
      </c>
      <c r="B114" t="s">
        <v>83</v>
      </c>
      <c r="C114" t="s">
        <v>24</v>
      </c>
      <c r="D114" t="s">
        <v>61</v>
      </c>
      <c r="E114">
        <v>18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'Torrence Avenue - South of 130th Street' as study_name,'2023-08-01 21:00:00'::timestamp as time, 'North' as entry_direction, 'Articulated Trucks' as class, 18 as volume union </v>
      </c>
    </row>
    <row r="115" spans="1:9">
      <c r="A115" s="1">
        <v>45139.875</v>
      </c>
      <c r="B115" t="s">
        <v>83</v>
      </c>
      <c r="C115" t="s">
        <v>24</v>
      </c>
      <c r="D115" t="s">
        <v>63</v>
      </c>
      <c r="E115">
        <v>0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'Torrence Avenue - South of 130th Street' as study_name,'2023-08-01 21:00:00'::timestamp as time, 'North' as entry_direction, 'Buses' as class, 0 as volume union </v>
      </c>
    </row>
    <row r="116" spans="1:9">
      <c r="A116" s="1">
        <v>45139.875</v>
      </c>
      <c r="B116" t="s">
        <v>83</v>
      </c>
      <c r="C116" t="s">
        <v>24</v>
      </c>
      <c r="D116" t="s">
        <v>65</v>
      </c>
      <c r="E116">
        <v>0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'Torrence Avenue - South of 130th Street' as study_name,'2023-08-01 21:00:00'::timestamp as time, 'North' as entry_direction, 'Bicycles on Road' as class, 0 as volume union </v>
      </c>
    </row>
    <row r="117" spans="1:9">
      <c r="A117" s="1">
        <v>45139.875</v>
      </c>
      <c r="B117" t="s">
        <v>84</v>
      </c>
      <c r="C117" t="s">
        <v>24</v>
      </c>
      <c r="D117" t="s">
        <v>57</v>
      </c>
      <c r="E117">
        <v>210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'Torrence Avenue - South of 130th Street' as study_name,'2023-08-01 21:00:00'::timestamp as time, 'South' as entry_direction, 'Lights' as class, 210 as volume union </v>
      </c>
    </row>
    <row r="118" spans="1:9">
      <c r="A118" s="1">
        <v>45139.875</v>
      </c>
      <c r="B118" t="s">
        <v>84</v>
      </c>
      <c r="C118" t="s">
        <v>24</v>
      </c>
      <c r="D118" t="s">
        <v>59</v>
      </c>
      <c r="E118">
        <v>12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'Torrence Avenue - South of 130th Street' as study_name,'2023-08-01 21:00:00'::timestamp as time, 'South' as entry_direction, 'Single-Unit Trucks' as class, 12 as volume union </v>
      </c>
    </row>
    <row r="119" spans="1:9">
      <c r="A119" s="1">
        <v>45139.875</v>
      </c>
      <c r="B119" t="s">
        <v>84</v>
      </c>
      <c r="C119" t="s">
        <v>24</v>
      </c>
      <c r="D119" t="s">
        <v>61</v>
      </c>
      <c r="E119">
        <v>14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'Torrence Avenue - South of 130th Street' as study_name,'2023-08-01 21:00:00'::timestamp as time, 'South' as entry_direction, 'Articulated Trucks' as class, 14 as volume union </v>
      </c>
    </row>
    <row r="120" spans="1:9">
      <c r="A120" s="1">
        <v>45139.875</v>
      </c>
      <c r="B120" t="s">
        <v>84</v>
      </c>
      <c r="C120" t="s">
        <v>24</v>
      </c>
      <c r="D120" t="s">
        <v>63</v>
      </c>
      <c r="E120">
        <v>0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'Torrence Avenue - South of 130th Street' as study_name,'2023-08-01 21:00:00'::timestamp as time, 'South' as entry_direction, 'Buses' as class, 0 as volume union </v>
      </c>
    </row>
    <row r="121" spans="1:9">
      <c r="A121" s="1">
        <v>45139.875</v>
      </c>
      <c r="B121" t="s">
        <v>84</v>
      </c>
      <c r="C121" t="s">
        <v>24</v>
      </c>
      <c r="D121" t="s">
        <v>65</v>
      </c>
      <c r="E121">
        <v>0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'Torrence Avenue - South of 130th Street' as study_name,'2023-08-01 21:00:00'::timestamp as time, 'South' as entry_direction, 'Bicycles on Road' as class, 0 as volume union </v>
      </c>
    </row>
    <row r="122" spans="1:9">
      <c r="A122" s="1">
        <v>45139.916666666664</v>
      </c>
      <c r="B122" t="s">
        <v>83</v>
      </c>
      <c r="C122" t="s">
        <v>24</v>
      </c>
      <c r="D122" t="s">
        <v>57</v>
      </c>
      <c r="E122">
        <v>133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'Torrence Avenue - South of 130th Street' as study_name,'2023-08-01 22:00:00'::timestamp as time, 'North' as entry_direction, 'Lights' as class, 133 as volume union </v>
      </c>
    </row>
    <row r="123" spans="1:9">
      <c r="A123" s="1">
        <v>45139.916666666664</v>
      </c>
      <c r="B123" t="s">
        <v>83</v>
      </c>
      <c r="C123" t="s">
        <v>24</v>
      </c>
      <c r="D123" t="s">
        <v>59</v>
      </c>
      <c r="E123">
        <v>6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'Torrence Avenue - South of 130th Street' as study_name,'2023-08-01 22:00:00'::timestamp as time, 'North' as entry_direction, 'Single-Unit Trucks' as class, 6 as volume union </v>
      </c>
    </row>
    <row r="124" spans="1:9">
      <c r="A124" s="1">
        <v>45139.916666666664</v>
      </c>
      <c r="B124" t="s">
        <v>83</v>
      </c>
      <c r="C124" t="s">
        <v>24</v>
      </c>
      <c r="D124" t="s">
        <v>61</v>
      </c>
      <c r="E124">
        <v>18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'Torrence Avenue - South of 130th Street' as study_name,'2023-08-01 22:00:00'::timestamp as time, 'North' as entry_direction, 'Articulated Trucks' as class, 18 as volume union </v>
      </c>
    </row>
    <row r="125" spans="1:9">
      <c r="A125" s="1">
        <v>45139.916666666664</v>
      </c>
      <c r="B125" t="s">
        <v>83</v>
      </c>
      <c r="C125" t="s">
        <v>24</v>
      </c>
      <c r="D125" t="s">
        <v>63</v>
      </c>
      <c r="E125">
        <v>2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'Torrence Avenue - South of 130th Street' as study_name,'2023-08-01 22:00:00'::timestamp as time, 'North' as entry_direction, 'Buses' as class, 2 as volume union </v>
      </c>
    </row>
    <row r="126" spans="1:9">
      <c r="A126" s="1">
        <v>45139.916666666664</v>
      </c>
      <c r="B126" t="s">
        <v>83</v>
      </c>
      <c r="C126" t="s">
        <v>24</v>
      </c>
      <c r="D126" t="s">
        <v>65</v>
      </c>
      <c r="E126">
        <v>0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'Torrence Avenue - South of 130th Street' as study_name,'2023-08-01 22:00:00'::timestamp as time, 'North' as entry_direction, 'Bicycles on Road' as class, 0 as volume union </v>
      </c>
    </row>
    <row r="127" spans="1:9">
      <c r="A127" s="1">
        <v>45139.916666666664</v>
      </c>
      <c r="B127" t="s">
        <v>84</v>
      </c>
      <c r="C127" t="s">
        <v>24</v>
      </c>
      <c r="D127" t="s">
        <v>57</v>
      </c>
      <c r="E127">
        <v>153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'Torrence Avenue - South of 130th Street' as study_name,'2023-08-01 22:00:00'::timestamp as time, 'South' as entry_direction, 'Lights' as class, 153 as volume union </v>
      </c>
    </row>
    <row r="128" spans="1:9">
      <c r="A128" s="1">
        <v>45139.916666666664</v>
      </c>
      <c r="B128" t="s">
        <v>84</v>
      </c>
      <c r="C128" t="s">
        <v>24</v>
      </c>
      <c r="D128" t="s">
        <v>59</v>
      </c>
      <c r="E128">
        <v>8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'Torrence Avenue - South of 130th Street' as study_name,'2023-08-01 22:00:00'::timestamp as time, 'South' as entry_direction, 'Single-Unit Trucks' as class, 8 as volume union </v>
      </c>
    </row>
    <row r="129" spans="1:9">
      <c r="A129" s="1">
        <v>45139.916666666664</v>
      </c>
      <c r="B129" t="s">
        <v>84</v>
      </c>
      <c r="C129" t="s">
        <v>24</v>
      </c>
      <c r="D129" t="s">
        <v>61</v>
      </c>
      <c r="E129">
        <v>17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'Torrence Avenue - South of 130th Street' as study_name,'2023-08-01 22:00:00'::timestamp as time, 'South' as entry_direction, 'Articulated Trucks' as class, 17 as volume union </v>
      </c>
    </row>
    <row r="130" spans="1:9">
      <c r="A130" s="1">
        <v>45139.916666666664</v>
      </c>
      <c r="B130" t="s">
        <v>84</v>
      </c>
      <c r="C130" t="s">
        <v>24</v>
      </c>
      <c r="D130" t="s">
        <v>63</v>
      </c>
      <c r="E130">
        <v>0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'Torrence Avenue - South of 130th Street' as study_name,'2023-08-01 22:00:00'::timestamp as time, 'South' as entry_direction, 'Buses' as class, 0 as volume union </v>
      </c>
    </row>
    <row r="131" spans="1:9">
      <c r="A131" s="1">
        <v>45139.916666666664</v>
      </c>
      <c r="B131" t="s">
        <v>84</v>
      </c>
      <c r="C131" t="s">
        <v>24</v>
      </c>
      <c r="D131" t="s">
        <v>65</v>
      </c>
      <c r="E131">
        <v>0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'Torrence Avenue - South of 130th Street' as study_name,'2023-08-01 22:00:00'::timestamp as time, 'South' as entry_direction, 'Bicycles on Road' as class, 0 as volume union </v>
      </c>
    </row>
    <row r="132" spans="1:9">
      <c r="A132" s="1">
        <v>45139.958333333336</v>
      </c>
      <c r="B132" t="s">
        <v>83</v>
      </c>
      <c r="C132" t="s">
        <v>24</v>
      </c>
      <c r="D132" t="s">
        <v>57</v>
      </c>
      <c r="E132">
        <v>153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'Torrence Avenue - South of 130th Street' as study_name,'2023-08-01 23:00:00'::timestamp as time, 'North' as entry_direction, 'Lights' as class, 153 as volume union </v>
      </c>
    </row>
    <row r="133" spans="1:9">
      <c r="A133" s="1">
        <v>45139.958333333336</v>
      </c>
      <c r="B133" t="s">
        <v>83</v>
      </c>
      <c r="C133" t="s">
        <v>24</v>
      </c>
      <c r="D133" t="s">
        <v>59</v>
      </c>
      <c r="E133">
        <v>7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'Torrence Avenue - South of 130th Street' as study_name,'2023-08-01 23:00:00'::timestamp as time, 'North' as entry_direction, 'Single-Unit Trucks' as class, 7 as volume union </v>
      </c>
    </row>
    <row r="134" spans="1:9">
      <c r="A134" s="1">
        <v>45139.958333333336</v>
      </c>
      <c r="B134" t="s">
        <v>83</v>
      </c>
      <c r="C134" t="s">
        <v>24</v>
      </c>
      <c r="D134" t="s">
        <v>61</v>
      </c>
      <c r="E134">
        <v>20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'Torrence Avenue - South of 130th Street' as study_name,'2023-08-01 23:00:00'::timestamp as time, 'North' as entry_direction, 'Articulated Trucks' as class, 20 as volume union </v>
      </c>
    </row>
    <row r="135" spans="1:9">
      <c r="A135" s="1">
        <v>45139.958333333336</v>
      </c>
      <c r="B135" t="s">
        <v>83</v>
      </c>
      <c r="C135" t="s">
        <v>24</v>
      </c>
      <c r="D135" t="s">
        <v>63</v>
      </c>
      <c r="E135">
        <v>0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'Torrence Avenue - South of 130th Street' as study_name,'2023-08-01 23:00:00'::timestamp as time, 'North' as entry_direction, 'Buses' as class, 0 as volume union </v>
      </c>
    </row>
    <row r="136" spans="1:9">
      <c r="A136" s="1">
        <v>45139.958333333336</v>
      </c>
      <c r="B136" t="s">
        <v>83</v>
      </c>
      <c r="C136" t="s">
        <v>24</v>
      </c>
      <c r="D136" t="s">
        <v>65</v>
      </c>
      <c r="E136">
        <v>0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'Torrence Avenue - South of 130th Street' as study_name,'2023-08-01 23:00:00'::timestamp as time, 'North' as entry_direction, 'Bicycles on Road' as class, 0 as volume union </v>
      </c>
    </row>
    <row r="137" spans="1:9">
      <c r="A137" s="1">
        <v>45139.958333333336</v>
      </c>
      <c r="B137" t="s">
        <v>84</v>
      </c>
      <c r="C137" t="s">
        <v>24</v>
      </c>
      <c r="D137" t="s">
        <v>57</v>
      </c>
      <c r="E137">
        <v>122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'Torrence Avenue - South of 130th Street' as study_name,'2023-08-01 23:00:00'::timestamp as time, 'South' as entry_direction, 'Lights' as class, 122 as volume union </v>
      </c>
    </row>
    <row r="138" spans="1:9">
      <c r="A138" s="1">
        <v>45139.958333333336</v>
      </c>
      <c r="B138" t="s">
        <v>84</v>
      </c>
      <c r="C138" t="s">
        <v>24</v>
      </c>
      <c r="D138" t="s">
        <v>59</v>
      </c>
      <c r="E138">
        <v>6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'Torrence Avenue - South of 130th Street' as study_name,'2023-08-01 23:00:00'::timestamp as time, 'South' as entry_direction, 'Single-Unit Trucks' as class, 6 as volume union </v>
      </c>
    </row>
    <row r="139" spans="1:9">
      <c r="A139" s="1">
        <v>45139.958333333336</v>
      </c>
      <c r="B139" t="s">
        <v>84</v>
      </c>
      <c r="C139" t="s">
        <v>24</v>
      </c>
      <c r="D139" t="s">
        <v>61</v>
      </c>
      <c r="E139">
        <v>9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'Torrence Avenue - South of 130th Street' as study_name,'2023-08-01 23:00:00'::timestamp as time, 'South' as entry_direction, 'Articulated Trucks' as class, 9 as volume union </v>
      </c>
    </row>
    <row r="140" spans="1:9">
      <c r="A140" s="1">
        <v>45139.958333333336</v>
      </c>
      <c r="B140" t="s">
        <v>84</v>
      </c>
      <c r="C140" t="s">
        <v>24</v>
      </c>
      <c r="D140" t="s">
        <v>63</v>
      </c>
      <c r="E140">
        <v>0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'Torrence Avenue - South of 130th Street' as study_name,'2023-08-01 23:00:00'::timestamp as time, 'South' as entry_direction, 'Buses' as class, 0 as volume union </v>
      </c>
    </row>
    <row r="141" spans="1:9">
      <c r="A141" s="1">
        <v>45139.958333333336</v>
      </c>
      <c r="B141" t="s">
        <v>84</v>
      </c>
      <c r="C141" t="s">
        <v>24</v>
      </c>
      <c r="D141" t="s">
        <v>65</v>
      </c>
      <c r="E141">
        <v>0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'Torrence Avenue - South of 130th Street' as study_name,'2023-08-01 23:00:00'::timestamp as time, 'South' as entry_direction, 'Bicycles on Road' as class, 0 as volume union </v>
      </c>
    </row>
    <row r="142" spans="1:9">
      <c r="A142" s="1">
        <v>45140</v>
      </c>
      <c r="B142" t="s">
        <v>83</v>
      </c>
      <c r="C142" t="s">
        <v>24</v>
      </c>
      <c r="D142" t="s">
        <v>57</v>
      </c>
      <c r="E142">
        <v>101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'Torrence Avenue - South of 130th Street' as study_name,'2023-08-02 00:00:00'::timestamp as time, 'North' as entry_direction, 'Lights' as class, 101 as volume union </v>
      </c>
    </row>
    <row r="143" spans="1:9">
      <c r="A143" s="1">
        <v>45140</v>
      </c>
      <c r="B143" t="s">
        <v>83</v>
      </c>
      <c r="C143" t="s">
        <v>24</v>
      </c>
      <c r="D143" t="s">
        <v>59</v>
      </c>
      <c r="E143">
        <v>7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'Torrence Avenue - South of 130th Street' as study_name,'2023-08-02 00:00:00'::timestamp as time, 'North' as entry_direction, 'Single-Unit Trucks' as class, 7 as volume union </v>
      </c>
    </row>
    <row r="144" spans="1:9">
      <c r="A144" s="1">
        <v>45140</v>
      </c>
      <c r="B144" t="s">
        <v>83</v>
      </c>
      <c r="C144" t="s">
        <v>24</v>
      </c>
      <c r="D144" t="s">
        <v>61</v>
      </c>
      <c r="E144">
        <v>17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'Torrence Avenue - South of 130th Street' as study_name,'2023-08-02 00:00:00'::timestamp as time, 'North' as entry_direction, 'Articulated Trucks' as class, 17 as volume union </v>
      </c>
    </row>
    <row r="145" spans="1:9">
      <c r="A145" s="1">
        <v>45140</v>
      </c>
      <c r="B145" t="s">
        <v>83</v>
      </c>
      <c r="C145" t="s">
        <v>24</v>
      </c>
      <c r="D145" t="s">
        <v>63</v>
      </c>
      <c r="E145">
        <v>0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'Torrence Avenue - South of 130th Street' as study_name,'2023-08-02 00:00:00'::timestamp as time, 'North' as entry_direction, 'Buses' as class, 0 as volume union </v>
      </c>
    </row>
    <row r="146" spans="1:9">
      <c r="A146" s="1">
        <v>45140</v>
      </c>
      <c r="B146" t="s">
        <v>83</v>
      </c>
      <c r="C146" t="s">
        <v>24</v>
      </c>
      <c r="D146" t="s">
        <v>65</v>
      </c>
      <c r="E146">
        <v>0</v>
      </c>
      <c r="I146" t="str">
        <f>"select '"&amp;Summary!$B$1&amp;"' as study_name,'"&amp;TEXT(A146,"YYYY-MM-DD HH:MM:SS")&amp;"'::timestamp as time, '"&amp;B146&amp;"' as entry_direction, '"&amp;D146&amp;"' as class, "&amp;E146&amp;" as volume union "</f>
        <v xml:space="preserve">select 'Torrence Avenue - South of 130th Street' as study_name,'2023-08-02 00:00:00'::timestamp as time, 'North' as entry_direction, 'Bicycles on Road' as class, 0 as volume union </v>
      </c>
    </row>
    <row r="147" spans="1:9">
      <c r="A147" s="1">
        <v>45140</v>
      </c>
      <c r="B147" t="s">
        <v>84</v>
      </c>
      <c r="C147" t="s">
        <v>24</v>
      </c>
      <c r="D147" t="s">
        <v>57</v>
      </c>
      <c r="E147">
        <v>82</v>
      </c>
      <c r="I147" t="str">
        <f>"select '"&amp;Summary!$B$1&amp;"' as study_name,'"&amp;TEXT(A147,"YYYY-MM-DD HH:MM:SS")&amp;"'::timestamp as time, '"&amp;B147&amp;"' as entry_direction, '"&amp;D147&amp;"' as class, "&amp;E147&amp;" as volume union "</f>
        <v xml:space="preserve">select 'Torrence Avenue - South of 130th Street' as study_name,'2023-08-02 00:00:00'::timestamp as time, 'South' as entry_direction, 'Lights' as class, 82 as volume union </v>
      </c>
    </row>
    <row r="148" spans="1:9">
      <c r="A148" s="1">
        <v>45140</v>
      </c>
      <c r="B148" t="s">
        <v>84</v>
      </c>
      <c r="C148" t="s">
        <v>24</v>
      </c>
      <c r="D148" t="s">
        <v>59</v>
      </c>
      <c r="E148">
        <v>9</v>
      </c>
      <c r="I148" t="str">
        <f>"select '"&amp;Summary!$B$1&amp;"' as study_name,'"&amp;TEXT(A148,"YYYY-MM-DD HH:MM:SS")&amp;"'::timestamp as time, '"&amp;B148&amp;"' as entry_direction, '"&amp;D148&amp;"' as class, "&amp;E148&amp;" as volume union "</f>
        <v xml:space="preserve">select 'Torrence Avenue - South of 130th Street' as study_name,'2023-08-02 00:00:00'::timestamp as time, 'South' as entry_direction, 'Single-Unit Trucks' as class, 9 as volume union </v>
      </c>
    </row>
    <row r="149" spans="1:9">
      <c r="A149" s="1">
        <v>45140</v>
      </c>
      <c r="B149" t="s">
        <v>84</v>
      </c>
      <c r="C149" t="s">
        <v>24</v>
      </c>
      <c r="D149" t="s">
        <v>61</v>
      </c>
      <c r="E149">
        <v>23</v>
      </c>
      <c r="I149" t="str">
        <f>"select '"&amp;Summary!$B$1&amp;"' as study_name,'"&amp;TEXT(A149,"YYYY-MM-DD HH:MM:SS")&amp;"'::timestamp as time, '"&amp;B149&amp;"' as entry_direction, '"&amp;D149&amp;"' as class, "&amp;E149&amp;" as volume union "</f>
        <v xml:space="preserve">select 'Torrence Avenue - South of 130th Street' as study_name,'2023-08-02 00:00:00'::timestamp as time, 'South' as entry_direction, 'Articulated Trucks' as class, 23 as volume union </v>
      </c>
    </row>
    <row r="150" spans="1:9">
      <c r="A150" s="1">
        <v>45140</v>
      </c>
      <c r="B150" t="s">
        <v>84</v>
      </c>
      <c r="C150" t="s">
        <v>24</v>
      </c>
      <c r="D150" t="s">
        <v>63</v>
      </c>
      <c r="E150">
        <v>0</v>
      </c>
      <c r="I150" t="str">
        <f>"select '"&amp;Summary!$B$1&amp;"' as study_name,'"&amp;TEXT(A150,"YYYY-MM-DD HH:MM:SS")&amp;"'::timestamp as time, '"&amp;B150&amp;"' as entry_direction, '"&amp;D150&amp;"' as class, "&amp;E150&amp;" as volume union "</f>
        <v xml:space="preserve">select 'Torrence Avenue - South of 130th Street' as study_name,'2023-08-02 00:00:00'::timestamp as time, 'South' as entry_direction, 'Buses' as class, 0 as volume union </v>
      </c>
    </row>
    <row r="151" spans="1:9">
      <c r="A151" s="1">
        <v>45140</v>
      </c>
      <c r="B151" t="s">
        <v>84</v>
      </c>
      <c r="C151" t="s">
        <v>24</v>
      </c>
      <c r="D151" t="s">
        <v>65</v>
      </c>
      <c r="E151">
        <v>0</v>
      </c>
      <c r="I151" t="str">
        <f>"select '"&amp;Summary!$B$1&amp;"' as study_name,'"&amp;TEXT(A151,"YYYY-MM-DD HH:MM:SS")&amp;"'::timestamp as time, '"&amp;B151&amp;"' as entry_direction, '"&amp;D151&amp;"' as class, "&amp;E151&amp;" as volume union "</f>
        <v xml:space="preserve">select 'Torrence Avenue - South of 130th Street' as study_name,'2023-08-02 00:00:00'::timestamp as time, 'South' as entry_direction, 'Bicycles on Road' as class, 0 as volume union </v>
      </c>
    </row>
    <row r="152" spans="1:9">
      <c r="A152" s="1">
        <v>45140.041666666664</v>
      </c>
      <c r="B152" t="s">
        <v>83</v>
      </c>
      <c r="C152" t="s">
        <v>24</v>
      </c>
      <c r="D152" t="s">
        <v>57</v>
      </c>
      <c r="E152">
        <v>84</v>
      </c>
      <c r="I152" t="str">
        <f>"select '"&amp;Summary!$B$1&amp;"' as study_name,'"&amp;TEXT(A152,"YYYY-MM-DD HH:MM:SS")&amp;"'::timestamp as time, '"&amp;B152&amp;"' as entry_direction, '"&amp;D152&amp;"' as class, "&amp;E152&amp;" as volume union "</f>
        <v xml:space="preserve">select 'Torrence Avenue - South of 130th Street' as study_name,'2023-08-02 01:00:00'::timestamp as time, 'North' as entry_direction, 'Lights' as class, 84 as volume union </v>
      </c>
    </row>
    <row r="153" spans="1:9">
      <c r="A153" s="1">
        <v>45140.041666666664</v>
      </c>
      <c r="B153" t="s">
        <v>83</v>
      </c>
      <c r="C153" t="s">
        <v>24</v>
      </c>
      <c r="D153" t="s">
        <v>59</v>
      </c>
      <c r="E153">
        <v>10</v>
      </c>
      <c r="I153" t="str">
        <f>"select '"&amp;Summary!$B$1&amp;"' as study_name,'"&amp;TEXT(A153,"YYYY-MM-DD HH:MM:SS")&amp;"'::timestamp as time, '"&amp;B153&amp;"' as entry_direction, '"&amp;D153&amp;"' as class, "&amp;E153&amp;" as volume union "</f>
        <v xml:space="preserve">select 'Torrence Avenue - South of 130th Street' as study_name,'2023-08-02 01:00:00'::timestamp as time, 'North' as entry_direction, 'Single-Unit Trucks' as class, 10 as volume union </v>
      </c>
    </row>
    <row r="154" spans="1:9">
      <c r="A154" s="1">
        <v>45140.041666666664</v>
      </c>
      <c r="B154" t="s">
        <v>83</v>
      </c>
      <c r="C154" t="s">
        <v>24</v>
      </c>
      <c r="D154" t="s">
        <v>61</v>
      </c>
      <c r="E154">
        <v>14</v>
      </c>
      <c r="I154" t="str">
        <f>"select '"&amp;Summary!$B$1&amp;"' as study_name,'"&amp;TEXT(A154,"YYYY-MM-DD HH:MM:SS")&amp;"'::timestamp as time, '"&amp;B154&amp;"' as entry_direction, '"&amp;D154&amp;"' as class, "&amp;E154&amp;" as volume union "</f>
        <v xml:space="preserve">select 'Torrence Avenue - South of 130th Street' as study_name,'2023-08-02 01:00:00'::timestamp as time, 'North' as entry_direction, 'Articulated Trucks' as class, 14 as volume union </v>
      </c>
    </row>
    <row r="155" spans="1:9">
      <c r="A155" s="1">
        <v>45140.041666666664</v>
      </c>
      <c r="B155" t="s">
        <v>83</v>
      </c>
      <c r="C155" t="s">
        <v>24</v>
      </c>
      <c r="D155" t="s">
        <v>63</v>
      </c>
      <c r="E155">
        <v>0</v>
      </c>
      <c r="I155" t="str">
        <f>"select '"&amp;Summary!$B$1&amp;"' as study_name,'"&amp;TEXT(A155,"YYYY-MM-DD HH:MM:SS")&amp;"'::timestamp as time, '"&amp;B155&amp;"' as entry_direction, '"&amp;D155&amp;"' as class, "&amp;E155&amp;" as volume union "</f>
        <v xml:space="preserve">select 'Torrence Avenue - South of 130th Street' as study_name,'2023-08-02 01:00:00'::timestamp as time, 'North' as entry_direction, 'Buses' as class, 0 as volume union </v>
      </c>
    </row>
    <row r="156" spans="1:9">
      <c r="A156" s="1">
        <v>45140.041666666664</v>
      </c>
      <c r="B156" t="s">
        <v>83</v>
      </c>
      <c r="C156" t="s">
        <v>24</v>
      </c>
      <c r="D156" t="s">
        <v>65</v>
      </c>
      <c r="E156">
        <v>0</v>
      </c>
      <c r="I156" t="str">
        <f>"select '"&amp;Summary!$B$1&amp;"' as study_name,'"&amp;TEXT(A156,"YYYY-MM-DD HH:MM:SS")&amp;"'::timestamp as time, '"&amp;B156&amp;"' as entry_direction, '"&amp;D156&amp;"' as class, "&amp;E156&amp;" as volume union "</f>
        <v xml:space="preserve">select 'Torrence Avenue - South of 130th Street' as study_name,'2023-08-02 01:00:00'::timestamp as time, 'North' as entry_direction, 'Bicycles on Road' as class, 0 as volume union </v>
      </c>
    </row>
    <row r="157" spans="1:9">
      <c r="A157" s="1">
        <v>45140.041666666664</v>
      </c>
      <c r="B157" t="s">
        <v>84</v>
      </c>
      <c r="C157" t="s">
        <v>24</v>
      </c>
      <c r="D157" t="s">
        <v>57</v>
      </c>
      <c r="E157">
        <v>61</v>
      </c>
      <c r="I157" t="str">
        <f>"select '"&amp;Summary!$B$1&amp;"' as study_name,'"&amp;TEXT(A157,"YYYY-MM-DD HH:MM:SS")&amp;"'::timestamp as time, '"&amp;B157&amp;"' as entry_direction, '"&amp;D157&amp;"' as class, "&amp;E157&amp;" as volume union "</f>
        <v xml:space="preserve">select 'Torrence Avenue - South of 130th Street' as study_name,'2023-08-02 01:00:00'::timestamp as time, 'South' as entry_direction, 'Lights' as class, 61 as volume union </v>
      </c>
    </row>
    <row r="158" spans="1:9">
      <c r="A158" s="1">
        <v>45140.041666666664</v>
      </c>
      <c r="B158" t="s">
        <v>84</v>
      </c>
      <c r="C158" t="s">
        <v>24</v>
      </c>
      <c r="D158" t="s">
        <v>59</v>
      </c>
      <c r="E158">
        <v>4</v>
      </c>
      <c r="I158" t="str">
        <f>"select '"&amp;Summary!$B$1&amp;"' as study_name,'"&amp;TEXT(A158,"YYYY-MM-DD HH:MM:SS")&amp;"'::timestamp as time, '"&amp;B158&amp;"' as entry_direction, '"&amp;D158&amp;"' as class, "&amp;E158&amp;" as volume union "</f>
        <v xml:space="preserve">select 'Torrence Avenue - South of 130th Street' as study_name,'2023-08-02 01:00:00'::timestamp as time, 'South' as entry_direction, 'Single-Unit Trucks' as class, 4 as volume union </v>
      </c>
    </row>
    <row r="159" spans="1:9">
      <c r="A159" s="1">
        <v>45140.041666666664</v>
      </c>
      <c r="B159" t="s">
        <v>84</v>
      </c>
      <c r="C159" t="s">
        <v>24</v>
      </c>
      <c r="D159" t="s">
        <v>61</v>
      </c>
      <c r="E159">
        <v>19</v>
      </c>
      <c r="I159" t="str">
        <f>"select '"&amp;Summary!$B$1&amp;"' as study_name,'"&amp;TEXT(A159,"YYYY-MM-DD HH:MM:SS")&amp;"'::timestamp as time, '"&amp;B159&amp;"' as entry_direction, '"&amp;D159&amp;"' as class, "&amp;E159&amp;" as volume union "</f>
        <v xml:space="preserve">select 'Torrence Avenue - South of 130th Street' as study_name,'2023-08-02 01:00:00'::timestamp as time, 'South' as entry_direction, 'Articulated Trucks' as class, 19 as volume union </v>
      </c>
    </row>
    <row r="160" spans="1:9">
      <c r="A160" s="1">
        <v>45140.041666666664</v>
      </c>
      <c r="B160" t="s">
        <v>84</v>
      </c>
      <c r="C160" t="s">
        <v>24</v>
      </c>
      <c r="D160" t="s">
        <v>63</v>
      </c>
      <c r="E160">
        <v>0</v>
      </c>
      <c r="I160" t="str">
        <f>"select '"&amp;Summary!$B$1&amp;"' as study_name,'"&amp;TEXT(A160,"YYYY-MM-DD HH:MM:SS")&amp;"'::timestamp as time, '"&amp;B160&amp;"' as entry_direction, '"&amp;D160&amp;"' as class, "&amp;E160&amp;" as volume union "</f>
        <v xml:space="preserve">select 'Torrence Avenue - South of 130th Street' as study_name,'2023-08-02 01:00:00'::timestamp as time, 'South' as entry_direction, 'Buses' as class, 0 as volume union </v>
      </c>
    </row>
    <row r="161" spans="1:9">
      <c r="A161" s="1">
        <v>45140.041666666664</v>
      </c>
      <c r="B161" t="s">
        <v>84</v>
      </c>
      <c r="C161" t="s">
        <v>24</v>
      </c>
      <c r="D161" t="s">
        <v>65</v>
      </c>
      <c r="E161">
        <v>0</v>
      </c>
      <c r="I161" t="str">
        <f>"select '"&amp;Summary!$B$1&amp;"' as study_name,'"&amp;TEXT(A161,"YYYY-MM-DD HH:MM:SS")&amp;"'::timestamp as time, '"&amp;B161&amp;"' as entry_direction, '"&amp;D161&amp;"' as class, "&amp;E161&amp;" as volume union "</f>
        <v xml:space="preserve">select 'Torrence Avenue - South of 130th Street' as study_name,'2023-08-02 01:00:00'::timestamp as time, 'South' as entry_direction, 'Bicycles on Road' as class, 0 as volume union </v>
      </c>
    </row>
    <row r="162" spans="1:9">
      <c r="A162" s="1">
        <v>45140.083333333336</v>
      </c>
      <c r="B162" t="s">
        <v>83</v>
      </c>
      <c r="C162" t="s">
        <v>24</v>
      </c>
      <c r="D162" t="s">
        <v>57</v>
      </c>
      <c r="E162">
        <v>64</v>
      </c>
      <c r="I162" t="str">
        <f>"select '"&amp;Summary!$B$1&amp;"' as study_name,'"&amp;TEXT(A162,"YYYY-MM-DD HH:MM:SS")&amp;"'::timestamp as time, '"&amp;B162&amp;"' as entry_direction, '"&amp;D162&amp;"' as class, "&amp;E162&amp;" as volume union "</f>
        <v xml:space="preserve">select 'Torrence Avenue - South of 130th Street' as study_name,'2023-08-02 02:00:00'::timestamp as time, 'North' as entry_direction, 'Lights' as class, 64 as volume union </v>
      </c>
    </row>
    <row r="163" spans="1:9">
      <c r="A163" s="1">
        <v>45140.083333333336</v>
      </c>
      <c r="B163" t="s">
        <v>83</v>
      </c>
      <c r="C163" t="s">
        <v>24</v>
      </c>
      <c r="D163" t="s">
        <v>59</v>
      </c>
      <c r="E163">
        <v>9</v>
      </c>
      <c r="I163" t="str">
        <f>"select '"&amp;Summary!$B$1&amp;"' as study_name,'"&amp;TEXT(A163,"YYYY-MM-DD HH:MM:SS")&amp;"'::timestamp as time, '"&amp;B163&amp;"' as entry_direction, '"&amp;D163&amp;"' as class, "&amp;E163&amp;" as volume union "</f>
        <v xml:space="preserve">select 'Torrence Avenue - South of 130th Street' as study_name,'2023-08-02 02:00:00'::timestamp as time, 'North' as entry_direction, 'Single-Unit Trucks' as class, 9 as volume union </v>
      </c>
    </row>
    <row r="164" spans="1:9">
      <c r="A164" s="1">
        <v>45140.083333333336</v>
      </c>
      <c r="B164" t="s">
        <v>83</v>
      </c>
      <c r="C164" t="s">
        <v>24</v>
      </c>
      <c r="D164" t="s">
        <v>61</v>
      </c>
      <c r="E164">
        <v>14</v>
      </c>
      <c r="I164" t="str">
        <f>"select '"&amp;Summary!$B$1&amp;"' as study_name,'"&amp;TEXT(A164,"YYYY-MM-DD HH:MM:SS")&amp;"'::timestamp as time, '"&amp;B164&amp;"' as entry_direction, '"&amp;D164&amp;"' as class, "&amp;E164&amp;" as volume union "</f>
        <v xml:space="preserve">select 'Torrence Avenue - South of 130th Street' as study_name,'2023-08-02 02:00:00'::timestamp as time, 'North' as entry_direction, 'Articulated Trucks' as class, 14 as volume union </v>
      </c>
    </row>
    <row r="165" spans="1:9">
      <c r="A165" s="1">
        <v>45140.083333333336</v>
      </c>
      <c r="B165" t="s">
        <v>83</v>
      </c>
      <c r="C165" t="s">
        <v>24</v>
      </c>
      <c r="D165" t="s">
        <v>63</v>
      </c>
      <c r="E165">
        <v>0</v>
      </c>
      <c r="I165" t="str">
        <f>"select '"&amp;Summary!$B$1&amp;"' as study_name,'"&amp;TEXT(A165,"YYYY-MM-DD HH:MM:SS")&amp;"'::timestamp as time, '"&amp;B165&amp;"' as entry_direction, '"&amp;D165&amp;"' as class, "&amp;E165&amp;" as volume union "</f>
        <v xml:space="preserve">select 'Torrence Avenue - South of 130th Street' as study_name,'2023-08-02 02:00:00'::timestamp as time, 'North' as entry_direction, 'Buses' as class, 0 as volume union </v>
      </c>
    </row>
    <row r="166" spans="1:9">
      <c r="A166" s="1">
        <v>45140.083333333336</v>
      </c>
      <c r="B166" t="s">
        <v>83</v>
      </c>
      <c r="C166" t="s">
        <v>24</v>
      </c>
      <c r="D166" t="s">
        <v>65</v>
      </c>
      <c r="E166">
        <v>0</v>
      </c>
      <c r="I166" t="str">
        <f>"select '"&amp;Summary!$B$1&amp;"' as study_name,'"&amp;TEXT(A166,"YYYY-MM-DD HH:MM:SS")&amp;"'::timestamp as time, '"&amp;B166&amp;"' as entry_direction, '"&amp;D166&amp;"' as class, "&amp;E166&amp;" as volume union "</f>
        <v xml:space="preserve">select 'Torrence Avenue - South of 130th Street' as study_name,'2023-08-02 02:00:00'::timestamp as time, 'North' as entry_direction, 'Bicycles on Road' as class, 0 as volume union </v>
      </c>
    </row>
    <row r="167" spans="1:9">
      <c r="A167" s="1">
        <v>45140.083333333336</v>
      </c>
      <c r="B167" t="s">
        <v>84</v>
      </c>
      <c r="C167" t="s">
        <v>24</v>
      </c>
      <c r="D167" t="s">
        <v>57</v>
      </c>
      <c r="E167">
        <v>46</v>
      </c>
      <c r="I167" t="str">
        <f>"select '"&amp;Summary!$B$1&amp;"' as study_name,'"&amp;TEXT(A167,"YYYY-MM-DD HH:MM:SS")&amp;"'::timestamp as time, '"&amp;B167&amp;"' as entry_direction, '"&amp;D167&amp;"' as class, "&amp;E167&amp;" as volume union "</f>
        <v xml:space="preserve">select 'Torrence Avenue - South of 130th Street' as study_name,'2023-08-02 02:00:00'::timestamp as time, 'South' as entry_direction, 'Lights' as class, 46 as volume union </v>
      </c>
    </row>
    <row r="168" spans="1:9">
      <c r="A168" s="1">
        <v>45140.083333333336</v>
      </c>
      <c r="B168" t="s">
        <v>84</v>
      </c>
      <c r="C168" t="s">
        <v>24</v>
      </c>
      <c r="D168" t="s">
        <v>59</v>
      </c>
      <c r="E168">
        <v>6</v>
      </c>
      <c r="I168" t="str">
        <f>"select '"&amp;Summary!$B$1&amp;"' as study_name,'"&amp;TEXT(A168,"YYYY-MM-DD HH:MM:SS")&amp;"'::timestamp as time, '"&amp;B168&amp;"' as entry_direction, '"&amp;D168&amp;"' as class, "&amp;E168&amp;" as volume union "</f>
        <v xml:space="preserve">select 'Torrence Avenue - South of 130th Street' as study_name,'2023-08-02 02:00:00'::timestamp as time, 'South' as entry_direction, 'Single-Unit Trucks' as class, 6 as volume union </v>
      </c>
    </row>
    <row r="169" spans="1:9">
      <c r="A169" s="1">
        <v>45140.083333333336</v>
      </c>
      <c r="B169" t="s">
        <v>84</v>
      </c>
      <c r="C169" t="s">
        <v>24</v>
      </c>
      <c r="D169" t="s">
        <v>61</v>
      </c>
      <c r="E169">
        <v>14</v>
      </c>
      <c r="I169" t="str">
        <f>"select '"&amp;Summary!$B$1&amp;"' as study_name,'"&amp;TEXT(A169,"YYYY-MM-DD HH:MM:SS")&amp;"'::timestamp as time, '"&amp;B169&amp;"' as entry_direction, '"&amp;D169&amp;"' as class, "&amp;E169&amp;" as volume union "</f>
        <v xml:space="preserve">select 'Torrence Avenue - South of 130th Street' as study_name,'2023-08-02 02:00:00'::timestamp as time, 'South' as entry_direction, 'Articulated Trucks' as class, 14 as volume union </v>
      </c>
    </row>
    <row r="170" spans="1:9">
      <c r="A170" s="1">
        <v>45140.083333333336</v>
      </c>
      <c r="B170" t="s">
        <v>84</v>
      </c>
      <c r="C170" t="s">
        <v>24</v>
      </c>
      <c r="D170" t="s">
        <v>63</v>
      </c>
      <c r="E170">
        <v>0</v>
      </c>
      <c r="I170" t="str">
        <f>"select '"&amp;Summary!$B$1&amp;"' as study_name,'"&amp;TEXT(A170,"YYYY-MM-DD HH:MM:SS")&amp;"'::timestamp as time, '"&amp;B170&amp;"' as entry_direction, '"&amp;D170&amp;"' as class, "&amp;E170&amp;" as volume union "</f>
        <v xml:space="preserve">select 'Torrence Avenue - South of 130th Street' as study_name,'2023-08-02 02:00:00'::timestamp as time, 'South' as entry_direction, 'Buses' as class, 0 as volume union </v>
      </c>
    </row>
    <row r="171" spans="1:9">
      <c r="A171" s="1">
        <v>45140.083333333336</v>
      </c>
      <c r="B171" t="s">
        <v>84</v>
      </c>
      <c r="C171" t="s">
        <v>24</v>
      </c>
      <c r="D171" t="s">
        <v>65</v>
      </c>
      <c r="E171">
        <v>0</v>
      </c>
      <c r="I171" t="str">
        <f>"select '"&amp;Summary!$B$1&amp;"' as study_name,'"&amp;TEXT(A171,"YYYY-MM-DD HH:MM:SS")&amp;"'::timestamp as time, '"&amp;B171&amp;"' as entry_direction, '"&amp;D171&amp;"' as class, "&amp;E171&amp;" as volume union "</f>
        <v xml:space="preserve">select 'Torrence Avenue - South of 130th Street' as study_name,'2023-08-02 02:00:00'::timestamp as time, 'South' as entry_direction, 'Bicycles on Road' as class, 0 as volume union </v>
      </c>
    </row>
    <row r="172" spans="1:9">
      <c r="A172" s="1">
        <v>45140.125</v>
      </c>
      <c r="B172" t="s">
        <v>83</v>
      </c>
      <c r="C172" t="s">
        <v>24</v>
      </c>
      <c r="D172" t="s">
        <v>57</v>
      </c>
      <c r="E172">
        <v>86</v>
      </c>
      <c r="I172" t="str">
        <f>"select '"&amp;Summary!$B$1&amp;"' as study_name,'"&amp;TEXT(A172,"YYYY-MM-DD HH:MM:SS")&amp;"'::timestamp as time, '"&amp;B172&amp;"' as entry_direction, '"&amp;D172&amp;"' as class, "&amp;E172&amp;" as volume union "</f>
        <v xml:space="preserve">select 'Torrence Avenue - South of 130th Street' as study_name,'2023-08-02 03:00:00'::timestamp as time, 'North' as entry_direction, 'Lights' as class, 86 as volume union </v>
      </c>
    </row>
    <row r="173" spans="1:9">
      <c r="A173" s="1">
        <v>45140.125</v>
      </c>
      <c r="B173" t="s">
        <v>83</v>
      </c>
      <c r="C173" t="s">
        <v>24</v>
      </c>
      <c r="D173" t="s">
        <v>59</v>
      </c>
      <c r="E173">
        <v>4</v>
      </c>
      <c r="I173" t="str">
        <f>"select '"&amp;Summary!$B$1&amp;"' as study_name,'"&amp;TEXT(A173,"YYYY-MM-DD HH:MM:SS")&amp;"'::timestamp as time, '"&amp;B173&amp;"' as entry_direction, '"&amp;D173&amp;"' as class, "&amp;E173&amp;" as volume union "</f>
        <v xml:space="preserve">select 'Torrence Avenue - South of 130th Street' as study_name,'2023-08-02 03:00:00'::timestamp as time, 'North' as entry_direction, 'Single-Unit Trucks' as class, 4 as volume union </v>
      </c>
    </row>
    <row r="174" spans="1:9">
      <c r="A174" s="1">
        <v>45140.125</v>
      </c>
      <c r="B174" t="s">
        <v>83</v>
      </c>
      <c r="C174" t="s">
        <v>24</v>
      </c>
      <c r="D174" t="s">
        <v>61</v>
      </c>
      <c r="E174">
        <v>6</v>
      </c>
      <c r="I174" t="str">
        <f>"select '"&amp;Summary!$B$1&amp;"' as study_name,'"&amp;TEXT(A174,"YYYY-MM-DD HH:MM:SS")&amp;"'::timestamp as time, '"&amp;B174&amp;"' as entry_direction, '"&amp;D174&amp;"' as class, "&amp;E174&amp;" as volume union "</f>
        <v xml:space="preserve">select 'Torrence Avenue - South of 130th Street' as study_name,'2023-08-02 03:00:00'::timestamp as time, 'North' as entry_direction, 'Articulated Trucks' as class, 6 as volume union </v>
      </c>
    </row>
    <row r="175" spans="1:9">
      <c r="A175" s="1">
        <v>45140.125</v>
      </c>
      <c r="B175" t="s">
        <v>83</v>
      </c>
      <c r="C175" t="s">
        <v>24</v>
      </c>
      <c r="D175" t="s">
        <v>63</v>
      </c>
      <c r="E175">
        <v>0</v>
      </c>
      <c r="I175" t="str">
        <f>"select '"&amp;Summary!$B$1&amp;"' as study_name,'"&amp;TEXT(A175,"YYYY-MM-DD HH:MM:SS")&amp;"'::timestamp as time, '"&amp;B175&amp;"' as entry_direction, '"&amp;D175&amp;"' as class, "&amp;E175&amp;" as volume union "</f>
        <v xml:space="preserve">select 'Torrence Avenue - South of 130th Street' as study_name,'2023-08-02 03:00:00'::timestamp as time, 'North' as entry_direction, 'Buses' as class, 0 as volume union </v>
      </c>
    </row>
    <row r="176" spans="1:9">
      <c r="A176" s="1">
        <v>45140.125</v>
      </c>
      <c r="B176" t="s">
        <v>83</v>
      </c>
      <c r="C176" t="s">
        <v>24</v>
      </c>
      <c r="D176" t="s">
        <v>65</v>
      </c>
      <c r="E176">
        <v>0</v>
      </c>
      <c r="I176" t="str">
        <f>"select '"&amp;Summary!$B$1&amp;"' as study_name,'"&amp;TEXT(A176,"YYYY-MM-DD HH:MM:SS")&amp;"'::timestamp as time, '"&amp;B176&amp;"' as entry_direction, '"&amp;D176&amp;"' as class, "&amp;E176&amp;" as volume union "</f>
        <v xml:space="preserve">select 'Torrence Avenue - South of 130th Street' as study_name,'2023-08-02 03:00:00'::timestamp as time, 'North' as entry_direction, 'Bicycles on Road' as class, 0 as volume union </v>
      </c>
    </row>
    <row r="177" spans="1:9">
      <c r="A177" s="1">
        <v>45140.125</v>
      </c>
      <c r="B177" t="s">
        <v>84</v>
      </c>
      <c r="C177" t="s">
        <v>24</v>
      </c>
      <c r="D177" t="s">
        <v>57</v>
      </c>
      <c r="E177">
        <v>47</v>
      </c>
      <c r="I177" t="str">
        <f>"select '"&amp;Summary!$B$1&amp;"' as study_name,'"&amp;TEXT(A177,"YYYY-MM-DD HH:MM:SS")&amp;"'::timestamp as time, '"&amp;B177&amp;"' as entry_direction, '"&amp;D177&amp;"' as class, "&amp;E177&amp;" as volume union "</f>
        <v xml:space="preserve">select 'Torrence Avenue - South of 130th Street' as study_name,'2023-08-02 03:00:00'::timestamp as time, 'South' as entry_direction, 'Lights' as class, 47 as volume union </v>
      </c>
    </row>
    <row r="178" spans="1:9">
      <c r="A178" s="1">
        <v>45140.125</v>
      </c>
      <c r="B178" t="s">
        <v>84</v>
      </c>
      <c r="C178" t="s">
        <v>24</v>
      </c>
      <c r="D178" t="s">
        <v>59</v>
      </c>
      <c r="E178">
        <v>6</v>
      </c>
      <c r="I178" t="str">
        <f>"select '"&amp;Summary!$B$1&amp;"' as study_name,'"&amp;TEXT(A178,"YYYY-MM-DD HH:MM:SS")&amp;"'::timestamp as time, '"&amp;B178&amp;"' as entry_direction, '"&amp;D178&amp;"' as class, "&amp;E178&amp;" as volume union "</f>
        <v xml:space="preserve">select 'Torrence Avenue - South of 130th Street' as study_name,'2023-08-02 03:00:00'::timestamp as time, 'South' as entry_direction, 'Single-Unit Trucks' as class, 6 as volume union </v>
      </c>
    </row>
    <row r="179" spans="1:9">
      <c r="A179" s="1">
        <v>45140.125</v>
      </c>
      <c r="B179" t="s">
        <v>84</v>
      </c>
      <c r="C179" t="s">
        <v>24</v>
      </c>
      <c r="D179" t="s">
        <v>61</v>
      </c>
      <c r="E179">
        <v>12</v>
      </c>
      <c r="I179" t="str">
        <f>"select '"&amp;Summary!$B$1&amp;"' as study_name,'"&amp;TEXT(A179,"YYYY-MM-DD HH:MM:SS")&amp;"'::timestamp as time, '"&amp;B179&amp;"' as entry_direction, '"&amp;D179&amp;"' as class, "&amp;E179&amp;" as volume union "</f>
        <v xml:space="preserve">select 'Torrence Avenue - South of 130th Street' as study_name,'2023-08-02 03:00:00'::timestamp as time, 'South' as entry_direction, 'Articulated Trucks' as class, 12 as volume union </v>
      </c>
    </row>
    <row r="180" spans="1:9">
      <c r="A180" s="1">
        <v>45140.125</v>
      </c>
      <c r="B180" t="s">
        <v>84</v>
      </c>
      <c r="C180" t="s">
        <v>24</v>
      </c>
      <c r="D180" t="s">
        <v>63</v>
      </c>
      <c r="E180">
        <v>0</v>
      </c>
      <c r="I180" t="str">
        <f>"select '"&amp;Summary!$B$1&amp;"' as study_name,'"&amp;TEXT(A180,"YYYY-MM-DD HH:MM:SS")&amp;"'::timestamp as time, '"&amp;B180&amp;"' as entry_direction, '"&amp;D180&amp;"' as class, "&amp;E180&amp;" as volume union "</f>
        <v xml:space="preserve">select 'Torrence Avenue - South of 130th Street' as study_name,'2023-08-02 03:00:00'::timestamp as time, 'South' as entry_direction, 'Buses' as class, 0 as volume union </v>
      </c>
    </row>
    <row r="181" spans="1:9">
      <c r="A181" s="1">
        <v>45140.125</v>
      </c>
      <c r="B181" t="s">
        <v>84</v>
      </c>
      <c r="C181" t="s">
        <v>24</v>
      </c>
      <c r="D181" t="s">
        <v>65</v>
      </c>
      <c r="E181">
        <v>1</v>
      </c>
      <c r="I181" t="str">
        <f>"select '"&amp;Summary!$B$1&amp;"' as study_name,'"&amp;TEXT(A181,"YYYY-MM-DD HH:MM:SS")&amp;"'::timestamp as time, '"&amp;B181&amp;"' as entry_direction, '"&amp;D181&amp;"' as class, "&amp;E181&amp;" as volume union "</f>
        <v xml:space="preserve">select 'Torrence Avenue - South of 130th Street' as study_name,'2023-08-02 03:00:00'::timestamp as time, 'South' as entry_direction, 'Bicycles on Road' as class, 1 as volume union </v>
      </c>
    </row>
    <row r="182" spans="1:9">
      <c r="A182" s="1">
        <v>45140.166666666664</v>
      </c>
      <c r="B182" t="s">
        <v>83</v>
      </c>
      <c r="C182" t="s">
        <v>24</v>
      </c>
      <c r="D182" t="s">
        <v>57</v>
      </c>
      <c r="E182">
        <v>246</v>
      </c>
      <c r="I182" t="str">
        <f>"select '"&amp;Summary!$B$1&amp;"' as study_name,'"&amp;TEXT(A182,"YYYY-MM-DD HH:MM:SS")&amp;"'::timestamp as time, '"&amp;B182&amp;"' as entry_direction, '"&amp;D182&amp;"' as class, "&amp;E182&amp;" as volume union "</f>
        <v xml:space="preserve">select 'Torrence Avenue - South of 130th Street' as study_name,'2023-08-02 04:00:00'::timestamp as time, 'North' as entry_direction, 'Lights' as class, 246 as volume union </v>
      </c>
    </row>
    <row r="183" spans="1:9">
      <c r="A183" s="1">
        <v>45140.166666666664</v>
      </c>
      <c r="B183" t="s">
        <v>83</v>
      </c>
      <c r="C183" t="s">
        <v>24</v>
      </c>
      <c r="D183" t="s">
        <v>59</v>
      </c>
      <c r="E183">
        <v>8</v>
      </c>
      <c r="I183" t="str">
        <f>"select '"&amp;Summary!$B$1&amp;"' as study_name,'"&amp;TEXT(A183,"YYYY-MM-DD HH:MM:SS")&amp;"'::timestamp as time, '"&amp;B183&amp;"' as entry_direction, '"&amp;D183&amp;"' as class, "&amp;E183&amp;" as volume union "</f>
        <v xml:space="preserve">select 'Torrence Avenue - South of 130th Street' as study_name,'2023-08-02 04:00:00'::timestamp as time, 'North' as entry_direction, 'Single-Unit Trucks' as class, 8 as volume union </v>
      </c>
    </row>
    <row r="184" spans="1:9">
      <c r="A184" s="1">
        <v>45140.166666666664</v>
      </c>
      <c r="B184" t="s">
        <v>83</v>
      </c>
      <c r="C184" t="s">
        <v>24</v>
      </c>
      <c r="D184" t="s">
        <v>61</v>
      </c>
      <c r="E184">
        <v>9</v>
      </c>
      <c r="I184" t="str">
        <f>"select '"&amp;Summary!$B$1&amp;"' as study_name,'"&amp;TEXT(A184,"YYYY-MM-DD HH:MM:SS")&amp;"'::timestamp as time, '"&amp;B184&amp;"' as entry_direction, '"&amp;D184&amp;"' as class, "&amp;E184&amp;" as volume union "</f>
        <v xml:space="preserve">select 'Torrence Avenue - South of 130th Street' as study_name,'2023-08-02 04:00:00'::timestamp as time, 'North' as entry_direction, 'Articulated Trucks' as class, 9 as volume union </v>
      </c>
    </row>
    <row r="185" spans="1:9">
      <c r="A185" s="1">
        <v>45140.166666666664</v>
      </c>
      <c r="B185" t="s">
        <v>83</v>
      </c>
      <c r="C185" t="s">
        <v>24</v>
      </c>
      <c r="D185" t="s">
        <v>63</v>
      </c>
      <c r="E185">
        <v>1</v>
      </c>
      <c r="I185" t="str">
        <f>"select '"&amp;Summary!$B$1&amp;"' as study_name,'"&amp;TEXT(A185,"YYYY-MM-DD HH:MM:SS")&amp;"'::timestamp as time, '"&amp;B185&amp;"' as entry_direction, '"&amp;D185&amp;"' as class, "&amp;E185&amp;" as volume union "</f>
        <v xml:space="preserve">select 'Torrence Avenue - South of 130th Street' as study_name,'2023-08-02 04:00:00'::timestamp as time, 'North' as entry_direction, 'Buses' as class, 1 as volume union </v>
      </c>
    </row>
    <row r="186" spans="1:9">
      <c r="A186" s="1">
        <v>45140.166666666664</v>
      </c>
      <c r="B186" t="s">
        <v>83</v>
      </c>
      <c r="C186" t="s">
        <v>24</v>
      </c>
      <c r="D186" t="s">
        <v>65</v>
      </c>
      <c r="E186">
        <v>0</v>
      </c>
      <c r="I186" t="str">
        <f>"select '"&amp;Summary!$B$1&amp;"' as study_name,'"&amp;TEXT(A186,"YYYY-MM-DD HH:MM:SS")&amp;"'::timestamp as time, '"&amp;B186&amp;"' as entry_direction, '"&amp;D186&amp;"' as class, "&amp;E186&amp;" as volume union "</f>
        <v xml:space="preserve">select 'Torrence Avenue - South of 130th Street' as study_name,'2023-08-02 04:00:00'::timestamp as time, 'North' as entry_direction, 'Bicycles on Road' as class, 0 as volume union </v>
      </c>
    </row>
    <row r="187" spans="1:9">
      <c r="A187" s="1">
        <v>45140.166666666664</v>
      </c>
      <c r="B187" t="s">
        <v>84</v>
      </c>
      <c r="C187" t="s">
        <v>24</v>
      </c>
      <c r="D187" t="s">
        <v>57</v>
      </c>
      <c r="E187">
        <v>120</v>
      </c>
      <c r="I187" t="str">
        <f>"select '"&amp;Summary!$B$1&amp;"' as study_name,'"&amp;TEXT(A187,"YYYY-MM-DD HH:MM:SS")&amp;"'::timestamp as time, '"&amp;B187&amp;"' as entry_direction, '"&amp;D187&amp;"' as class, "&amp;E187&amp;" as volume union "</f>
        <v xml:space="preserve">select 'Torrence Avenue - South of 130th Street' as study_name,'2023-08-02 04:00:00'::timestamp as time, 'South' as entry_direction, 'Lights' as class, 120 as volume union </v>
      </c>
    </row>
    <row r="188" spans="1:9">
      <c r="A188" s="1">
        <v>45140.166666666664</v>
      </c>
      <c r="B188" t="s">
        <v>84</v>
      </c>
      <c r="C188" t="s">
        <v>24</v>
      </c>
      <c r="D188" t="s">
        <v>59</v>
      </c>
      <c r="E188">
        <v>11</v>
      </c>
      <c r="I188" t="str">
        <f>"select '"&amp;Summary!$B$1&amp;"' as study_name,'"&amp;TEXT(A188,"YYYY-MM-DD HH:MM:SS")&amp;"'::timestamp as time, '"&amp;B188&amp;"' as entry_direction, '"&amp;D188&amp;"' as class, "&amp;E188&amp;" as volume union "</f>
        <v xml:space="preserve">select 'Torrence Avenue - South of 130th Street' as study_name,'2023-08-02 04:00:00'::timestamp as time, 'South' as entry_direction, 'Single-Unit Trucks' as class, 11 as volume union </v>
      </c>
    </row>
    <row r="189" spans="1:9">
      <c r="A189" s="1">
        <v>45140.166666666664</v>
      </c>
      <c r="B189" t="s">
        <v>84</v>
      </c>
      <c r="C189" t="s">
        <v>24</v>
      </c>
      <c r="D189" t="s">
        <v>61</v>
      </c>
      <c r="E189">
        <v>11</v>
      </c>
      <c r="I189" t="str">
        <f>"select '"&amp;Summary!$B$1&amp;"' as study_name,'"&amp;TEXT(A189,"YYYY-MM-DD HH:MM:SS")&amp;"'::timestamp as time, '"&amp;B189&amp;"' as entry_direction, '"&amp;D189&amp;"' as class, "&amp;E189&amp;" as volume union "</f>
        <v xml:space="preserve">select 'Torrence Avenue - South of 130th Street' as study_name,'2023-08-02 04:00:00'::timestamp as time, 'South' as entry_direction, 'Articulated Trucks' as class, 11 as volume union </v>
      </c>
    </row>
    <row r="190" spans="1:9">
      <c r="A190" s="1">
        <v>45140.166666666664</v>
      </c>
      <c r="B190" t="s">
        <v>84</v>
      </c>
      <c r="C190" t="s">
        <v>24</v>
      </c>
      <c r="D190" t="s">
        <v>63</v>
      </c>
      <c r="E190">
        <v>0</v>
      </c>
      <c r="I190" t="str">
        <f>"select '"&amp;Summary!$B$1&amp;"' as study_name,'"&amp;TEXT(A190,"YYYY-MM-DD HH:MM:SS")&amp;"'::timestamp as time, '"&amp;B190&amp;"' as entry_direction, '"&amp;D190&amp;"' as class, "&amp;E190&amp;" as volume union "</f>
        <v xml:space="preserve">select 'Torrence Avenue - South of 130th Street' as study_name,'2023-08-02 04:00:00'::timestamp as time, 'South' as entry_direction, 'Buses' as class, 0 as volume union </v>
      </c>
    </row>
    <row r="191" spans="1:9">
      <c r="A191" s="1">
        <v>45140.166666666664</v>
      </c>
      <c r="B191" t="s">
        <v>84</v>
      </c>
      <c r="C191" t="s">
        <v>24</v>
      </c>
      <c r="D191" t="s">
        <v>65</v>
      </c>
      <c r="E191">
        <v>0</v>
      </c>
      <c r="I191" t="str">
        <f>"select '"&amp;Summary!$B$1&amp;"' as study_name,'"&amp;TEXT(A191,"YYYY-MM-DD HH:MM:SS")&amp;"'::timestamp as time, '"&amp;B191&amp;"' as entry_direction, '"&amp;D191&amp;"' as class, "&amp;E191&amp;" as volume union "</f>
        <v xml:space="preserve">select 'Torrence Avenue - South of 130th Street' as study_name,'2023-08-02 04:00:00'::timestamp as time, 'South' as entry_direction, 'Bicycles on Road' as class, 0 as volume union </v>
      </c>
    </row>
    <row r="192" spans="1:9">
      <c r="A192" s="1">
        <v>45140.208333333336</v>
      </c>
      <c r="B192" t="s">
        <v>83</v>
      </c>
      <c r="C192" t="s">
        <v>24</v>
      </c>
      <c r="D192" t="s">
        <v>57</v>
      </c>
      <c r="E192">
        <v>282</v>
      </c>
      <c r="I192" t="str">
        <f>"select '"&amp;Summary!$B$1&amp;"' as study_name,'"&amp;TEXT(A192,"YYYY-MM-DD HH:MM:SS")&amp;"'::timestamp as time, '"&amp;B192&amp;"' as entry_direction, '"&amp;D192&amp;"' as class, "&amp;E192&amp;" as volume union "</f>
        <v xml:space="preserve">select 'Torrence Avenue - South of 130th Street' as study_name,'2023-08-02 05:00:00'::timestamp as time, 'North' as entry_direction, 'Lights' as class, 282 as volume union </v>
      </c>
    </row>
    <row r="193" spans="1:9">
      <c r="A193" s="1">
        <v>45140.208333333336</v>
      </c>
      <c r="B193" t="s">
        <v>83</v>
      </c>
      <c r="C193" t="s">
        <v>24</v>
      </c>
      <c r="D193" t="s">
        <v>59</v>
      </c>
      <c r="E193">
        <v>18</v>
      </c>
      <c r="I193" t="str">
        <f>"select '"&amp;Summary!$B$1&amp;"' as study_name,'"&amp;TEXT(A193,"YYYY-MM-DD HH:MM:SS")&amp;"'::timestamp as time, '"&amp;B193&amp;"' as entry_direction, '"&amp;D193&amp;"' as class, "&amp;E193&amp;" as volume union "</f>
        <v xml:space="preserve">select 'Torrence Avenue - South of 130th Street' as study_name,'2023-08-02 05:00:00'::timestamp as time, 'North' as entry_direction, 'Single-Unit Trucks' as class, 18 as volume union </v>
      </c>
    </row>
    <row r="194" spans="1:9">
      <c r="A194" s="1">
        <v>45140.208333333336</v>
      </c>
      <c r="B194" t="s">
        <v>83</v>
      </c>
      <c r="C194" t="s">
        <v>24</v>
      </c>
      <c r="D194" t="s">
        <v>61</v>
      </c>
      <c r="E194">
        <v>14</v>
      </c>
      <c r="I194" t="str">
        <f>"select '"&amp;Summary!$B$1&amp;"' as study_name,'"&amp;TEXT(A194,"YYYY-MM-DD HH:MM:SS")&amp;"'::timestamp as time, '"&amp;B194&amp;"' as entry_direction, '"&amp;D194&amp;"' as class, "&amp;E194&amp;" as volume union "</f>
        <v xml:space="preserve">select 'Torrence Avenue - South of 130th Street' as study_name,'2023-08-02 05:00:00'::timestamp as time, 'North' as entry_direction, 'Articulated Trucks' as class, 14 as volume union </v>
      </c>
    </row>
    <row r="195" spans="1:9">
      <c r="A195" s="1">
        <v>45140.208333333336</v>
      </c>
      <c r="B195" t="s">
        <v>83</v>
      </c>
      <c r="C195" t="s">
        <v>24</v>
      </c>
      <c r="D195" t="s">
        <v>63</v>
      </c>
      <c r="E195">
        <v>0</v>
      </c>
      <c r="I195" t="str">
        <f>"select '"&amp;Summary!$B$1&amp;"' as study_name,'"&amp;TEXT(A195,"YYYY-MM-DD HH:MM:SS")&amp;"'::timestamp as time, '"&amp;B195&amp;"' as entry_direction, '"&amp;D195&amp;"' as class, "&amp;E195&amp;" as volume union "</f>
        <v xml:space="preserve">select 'Torrence Avenue - South of 130th Street' as study_name,'2023-08-02 05:00:00'::timestamp as time, 'North' as entry_direction, 'Buses' as class, 0 as volume union </v>
      </c>
    </row>
    <row r="196" spans="1:9">
      <c r="A196" s="1">
        <v>45140.208333333336</v>
      </c>
      <c r="B196" t="s">
        <v>83</v>
      </c>
      <c r="C196" t="s">
        <v>24</v>
      </c>
      <c r="D196" t="s">
        <v>65</v>
      </c>
      <c r="E196">
        <v>0</v>
      </c>
      <c r="I196" t="str">
        <f>"select '"&amp;Summary!$B$1&amp;"' as study_name,'"&amp;TEXT(A196,"YYYY-MM-DD HH:MM:SS")&amp;"'::timestamp as time, '"&amp;B196&amp;"' as entry_direction, '"&amp;D196&amp;"' as class, "&amp;E196&amp;" as volume union "</f>
        <v xml:space="preserve">select 'Torrence Avenue - South of 130th Street' as study_name,'2023-08-02 05:00:00'::timestamp as time, 'North' as entry_direction, 'Bicycles on Road' as class, 0 as volume union </v>
      </c>
    </row>
    <row r="197" spans="1:9">
      <c r="A197" s="1">
        <v>45140.208333333336</v>
      </c>
      <c r="B197" t="s">
        <v>84</v>
      </c>
      <c r="C197" t="s">
        <v>24</v>
      </c>
      <c r="D197" t="s">
        <v>57</v>
      </c>
      <c r="E197">
        <v>623</v>
      </c>
      <c r="I197" t="str">
        <f>"select '"&amp;Summary!$B$1&amp;"' as study_name,'"&amp;TEXT(A197,"YYYY-MM-DD HH:MM:SS")&amp;"'::timestamp as time, '"&amp;B197&amp;"' as entry_direction, '"&amp;D197&amp;"' as class, "&amp;E197&amp;" as volume union "</f>
        <v xml:space="preserve">select 'Torrence Avenue - South of 130th Street' as study_name,'2023-08-02 05:00:00'::timestamp as time, 'South' as entry_direction, 'Lights' as class, 623 as volume union </v>
      </c>
    </row>
    <row r="198" spans="1:9">
      <c r="A198" s="1">
        <v>45140.208333333336</v>
      </c>
      <c r="B198" t="s">
        <v>84</v>
      </c>
      <c r="C198" t="s">
        <v>24</v>
      </c>
      <c r="D198" t="s">
        <v>59</v>
      </c>
      <c r="E198">
        <v>16</v>
      </c>
      <c r="I198" t="str">
        <f>"select '"&amp;Summary!$B$1&amp;"' as study_name,'"&amp;TEXT(A198,"YYYY-MM-DD HH:MM:SS")&amp;"'::timestamp as time, '"&amp;B198&amp;"' as entry_direction, '"&amp;D198&amp;"' as class, "&amp;E198&amp;" as volume union "</f>
        <v xml:space="preserve">select 'Torrence Avenue - South of 130th Street' as study_name,'2023-08-02 05:00:00'::timestamp as time, 'South' as entry_direction, 'Single-Unit Trucks' as class, 16 as volume union </v>
      </c>
    </row>
    <row r="199" spans="1:9">
      <c r="A199" s="1">
        <v>45140.208333333336</v>
      </c>
      <c r="B199" t="s">
        <v>84</v>
      </c>
      <c r="C199" t="s">
        <v>24</v>
      </c>
      <c r="D199" t="s">
        <v>61</v>
      </c>
      <c r="E199">
        <v>27</v>
      </c>
      <c r="I199" t="str">
        <f>"select '"&amp;Summary!$B$1&amp;"' as study_name,'"&amp;TEXT(A199,"YYYY-MM-DD HH:MM:SS")&amp;"'::timestamp as time, '"&amp;B199&amp;"' as entry_direction, '"&amp;D199&amp;"' as class, "&amp;E199&amp;" as volume union "</f>
        <v xml:space="preserve">select 'Torrence Avenue - South of 130th Street' as study_name,'2023-08-02 05:00:00'::timestamp as time, 'South' as entry_direction, 'Articulated Trucks' as class, 27 as volume union </v>
      </c>
    </row>
    <row r="200" spans="1:9">
      <c r="A200" s="1">
        <v>45140.208333333336</v>
      </c>
      <c r="B200" t="s">
        <v>84</v>
      </c>
      <c r="C200" t="s">
        <v>24</v>
      </c>
      <c r="D200" t="s">
        <v>63</v>
      </c>
      <c r="E200">
        <v>1</v>
      </c>
      <c r="I200" t="str">
        <f>"select '"&amp;Summary!$B$1&amp;"' as study_name,'"&amp;TEXT(A200,"YYYY-MM-DD HH:MM:SS")&amp;"'::timestamp as time, '"&amp;B200&amp;"' as entry_direction, '"&amp;D200&amp;"' as class, "&amp;E200&amp;" as volume union "</f>
        <v xml:space="preserve">select 'Torrence Avenue - South of 130th Street' as study_name,'2023-08-02 05:00:00'::timestamp as time, 'South' as entry_direction, 'Buses' as class, 1 as volume union </v>
      </c>
    </row>
    <row r="201" spans="1:9">
      <c r="A201" s="1">
        <v>45140.208333333336</v>
      </c>
      <c r="B201" t="s">
        <v>84</v>
      </c>
      <c r="C201" t="s">
        <v>24</v>
      </c>
      <c r="D201" t="s">
        <v>65</v>
      </c>
      <c r="E201">
        <v>0</v>
      </c>
      <c r="I201" t="str">
        <f>"select '"&amp;Summary!$B$1&amp;"' as study_name,'"&amp;TEXT(A201,"YYYY-MM-DD HH:MM:SS")&amp;"'::timestamp as time, '"&amp;B201&amp;"' as entry_direction, '"&amp;D201&amp;"' as class, "&amp;E201&amp;" as volume union "</f>
        <v xml:space="preserve">select 'Torrence Avenue - South of 130th Street' as study_name,'2023-08-02 05:00:00'::timestamp as time, 'South' as entry_direction, 'Bicycles on Road' as class, 0 as volume union </v>
      </c>
    </row>
    <row r="202" spans="1:9">
      <c r="A202" s="1">
        <v>45140.25</v>
      </c>
      <c r="B202" t="s">
        <v>83</v>
      </c>
      <c r="C202" t="s">
        <v>24</v>
      </c>
      <c r="D202" t="s">
        <v>57</v>
      </c>
      <c r="E202">
        <v>242</v>
      </c>
      <c r="I202" t="str">
        <f>"select '"&amp;Summary!$B$1&amp;"' as study_name,'"&amp;TEXT(A202,"YYYY-MM-DD HH:MM:SS")&amp;"'::timestamp as time, '"&amp;B202&amp;"' as entry_direction, '"&amp;D202&amp;"' as class, "&amp;E202&amp;" as volume union "</f>
        <v xml:space="preserve">select 'Torrence Avenue - South of 130th Street' as study_name,'2023-08-02 06:00:00'::timestamp as time, 'North' as entry_direction, 'Lights' as class, 242 as volume union </v>
      </c>
    </row>
    <row r="203" spans="1:9">
      <c r="A203" s="1">
        <v>45140.25</v>
      </c>
      <c r="B203" t="s">
        <v>83</v>
      </c>
      <c r="C203" t="s">
        <v>24</v>
      </c>
      <c r="D203" t="s">
        <v>59</v>
      </c>
      <c r="E203">
        <v>13</v>
      </c>
      <c r="I203" t="str">
        <f>"select '"&amp;Summary!$B$1&amp;"' as study_name,'"&amp;TEXT(A203,"YYYY-MM-DD HH:MM:SS")&amp;"'::timestamp as time, '"&amp;B203&amp;"' as entry_direction, '"&amp;D203&amp;"' as class, "&amp;E203&amp;" as volume union "</f>
        <v xml:space="preserve">select 'Torrence Avenue - South of 130th Street' as study_name,'2023-08-02 06:00:00'::timestamp as time, 'North' as entry_direction, 'Single-Unit Trucks' as class, 13 as volume union </v>
      </c>
    </row>
    <row r="204" spans="1:9">
      <c r="A204" s="1">
        <v>45140.25</v>
      </c>
      <c r="B204" t="s">
        <v>83</v>
      </c>
      <c r="C204" t="s">
        <v>24</v>
      </c>
      <c r="D204" t="s">
        <v>61</v>
      </c>
      <c r="E204">
        <v>18</v>
      </c>
      <c r="I204" t="str">
        <f>"select '"&amp;Summary!$B$1&amp;"' as study_name,'"&amp;TEXT(A204,"YYYY-MM-DD HH:MM:SS")&amp;"'::timestamp as time, '"&amp;B204&amp;"' as entry_direction, '"&amp;D204&amp;"' as class, "&amp;E204&amp;" as volume union "</f>
        <v xml:space="preserve">select 'Torrence Avenue - South of 130th Street' as study_name,'2023-08-02 06:00:00'::timestamp as time, 'North' as entry_direction, 'Articulated Trucks' as class, 18 as volume union </v>
      </c>
    </row>
    <row r="205" spans="1:9">
      <c r="A205" s="1">
        <v>45140.25</v>
      </c>
      <c r="B205" t="s">
        <v>83</v>
      </c>
      <c r="C205" t="s">
        <v>24</v>
      </c>
      <c r="D205" t="s">
        <v>63</v>
      </c>
      <c r="E205">
        <v>1</v>
      </c>
      <c r="I205" t="str">
        <f>"select '"&amp;Summary!$B$1&amp;"' as study_name,'"&amp;TEXT(A205,"YYYY-MM-DD HH:MM:SS")&amp;"'::timestamp as time, '"&amp;B205&amp;"' as entry_direction, '"&amp;D205&amp;"' as class, "&amp;E205&amp;" as volume union "</f>
        <v xml:space="preserve">select 'Torrence Avenue - South of 130th Street' as study_name,'2023-08-02 06:00:00'::timestamp as time, 'North' as entry_direction, 'Buses' as class, 1 as volume union </v>
      </c>
    </row>
    <row r="206" spans="1:9">
      <c r="A206" s="1">
        <v>45140.25</v>
      </c>
      <c r="B206" t="s">
        <v>83</v>
      </c>
      <c r="C206" t="s">
        <v>24</v>
      </c>
      <c r="D206" t="s">
        <v>65</v>
      </c>
      <c r="E206">
        <v>0</v>
      </c>
      <c r="I206" t="str">
        <f>"select '"&amp;Summary!$B$1&amp;"' as study_name,'"&amp;TEXT(A206,"YYYY-MM-DD HH:MM:SS")&amp;"'::timestamp as time, '"&amp;B206&amp;"' as entry_direction, '"&amp;D206&amp;"' as class, "&amp;E206&amp;" as volume union "</f>
        <v xml:space="preserve">select 'Torrence Avenue - South of 130th Street' as study_name,'2023-08-02 06:00:00'::timestamp as time, 'North' as entry_direction, 'Bicycles on Road' as class, 0 as volume union </v>
      </c>
    </row>
    <row r="207" spans="1:9">
      <c r="A207" s="1">
        <v>45140.25</v>
      </c>
      <c r="B207" t="s">
        <v>84</v>
      </c>
      <c r="C207" t="s">
        <v>24</v>
      </c>
      <c r="D207" t="s">
        <v>57</v>
      </c>
      <c r="E207">
        <v>360</v>
      </c>
      <c r="I207" t="str">
        <f>"select '"&amp;Summary!$B$1&amp;"' as study_name,'"&amp;TEXT(A207,"YYYY-MM-DD HH:MM:SS")&amp;"'::timestamp as time, '"&amp;B207&amp;"' as entry_direction, '"&amp;D207&amp;"' as class, "&amp;E207&amp;" as volume union "</f>
        <v xml:space="preserve">select 'Torrence Avenue - South of 130th Street' as study_name,'2023-08-02 06:00:00'::timestamp as time, 'South' as entry_direction, 'Lights' as class, 360 as volume union </v>
      </c>
    </row>
    <row r="208" spans="1:9">
      <c r="A208" s="1">
        <v>45140.25</v>
      </c>
      <c r="B208" t="s">
        <v>84</v>
      </c>
      <c r="C208" t="s">
        <v>24</v>
      </c>
      <c r="D208" t="s">
        <v>59</v>
      </c>
      <c r="E208">
        <v>8</v>
      </c>
      <c r="I208" t="str">
        <f>"select '"&amp;Summary!$B$1&amp;"' as study_name,'"&amp;TEXT(A208,"YYYY-MM-DD HH:MM:SS")&amp;"'::timestamp as time, '"&amp;B208&amp;"' as entry_direction, '"&amp;D208&amp;"' as class, "&amp;E208&amp;" as volume union "</f>
        <v xml:space="preserve">select 'Torrence Avenue - South of 130th Street' as study_name,'2023-08-02 06:00:00'::timestamp as time, 'South' as entry_direction, 'Single-Unit Trucks' as class, 8 as volume union </v>
      </c>
    </row>
    <row r="209" spans="1:9">
      <c r="A209" s="1">
        <v>45140.25</v>
      </c>
      <c r="B209" t="s">
        <v>84</v>
      </c>
      <c r="C209" t="s">
        <v>24</v>
      </c>
      <c r="D209" t="s">
        <v>61</v>
      </c>
      <c r="E209">
        <v>22</v>
      </c>
      <c r="I209" t="str">
        <f>"select '"&amp;Summary!$B$1&amp;"' as study_name,'"&amp;TEXT(A209,"YYYY-MM-DD HH:MM:SS")&amp;"'::timestamp as time, '"&amp;B209&amp;"' as entry_direction, '"&amp;D209&amp;"' as class, "&amp;E209&amp;" as volume union "</f>
        <v xml:space="preserve">select 'Torrence Avenue - South of 130th Street' as study_name,'2023-08-02 06:00:00'::timestamp as time, 'South' as entry_direction, 'Articulated Trucks' as class, 22 as volume union </v>
      </c>
    </row>
    <row r="210" spans="1:9">
      <c r="A210" s="1">
        <v>45140.25</v>
      </c>
      <c r="B210" t="s">
        <v>84</v>
      </c>
      <c r="C210" t="s">
        <v>24</v>
      </c>
      <c r="D210" t="s">
        <v>63</v>
      </c>
      <c r="E210">
        <v>2</v>
      </c>
      <c r="I210" t="str">
        <f>"select '"&amp;Summary!$B$1&amp;"' as study_name,'"&amp;TEXT(A210,"YYYY-MM-DD HH:MM:SS")&amp;"'::timestamp as time, '"&amp;B210&amp;"' as entry_direction, '"&amp;D210&amp;"' as class, "&amp;E210&amp;" as volume union "</f>
        <v xml:space="preserve">select 'Torrence Avenue - South of 130th Street' as study_name,'2023-08-02 06:00:00'::timestamp as time, 'South' as entry_direction, 'Buses' as class, 2 as volume union </v>
      </c>
    </row>
    <row r="211" spans="1:9">
      <c r="A211" s="1">
        <v>45140.25</v>
      </c>
      <c r="B211" t="s">
        <v>84</v>
      </c>
      <c r="C211" t="s">
        <v>24</v>
      </c>
      <c r="D211" t="s">
        <v>65</v>
      </c>
      <c r="E211">
        <v>0</v>
      </c>
      <c r="I211" t="str">
        <f>"select '"&amp;Summary!$B$1&amp;"' as study_name,'"&amp;TEXT(A211,"YYYY-MM-DD HH:MM:SS")&amp;"'::timestamp as time, '"&amp;B211&amp;"' as entry_direction, '"&amp;D211&amp;"' as class, "&amp;E211&amp;" as volume union "</f>
        <v xml:space="preserve">select 'Torrence Avenue - South of 130th Street' as study_name,'2023-08-02 06:00:00'::timestamp as time, 'South' as entry_direction, 'Bicycles on Road' as class, 0 as volume union </v>
      </c>
    </row>
    <row r="212" spans="1:9">
      <c r="A212" s="1">
        <v>45140.291666666664</v>
      </c>
      <c r="B212" t="s">
        <v>83</v>
      </c>
      <c r="C212" t="s">
        <v>24</v>
      </c>
      <c r="D212" t="s">
        <v>57</v>
      </c>
      <c r="E212">
        <v>294</v>
      </c>
      <c r="I212" t="str">
        <f>"select '"&amp;Summary!$B$1&amp;"' as study_name,'"&amp;TEXT(A212,"YYYY-MM-DD HH:MM:SS")&amp;"'::timestamp as time, '"&amp;B212&amp;"' as entry_direction, '"&amp;D212&amp;"' as class, "&amp;E212&amp;" as volume union "</f>
        <v xml:space="preserve">select 'Torrence Avenue - South of 130th Street' as study_name,'2023-08-02 07:00:00'::timestamp as time, 'North' as entry_direction, 'Lights' as class, 294 as volume union </v>
      </c>
    </row>
    <row r="213" spans="1:9">
      <c r="A213" s="1">
        <v>45140.291666666664</v>
      </c>
      <c r="B213" t="s">
        <v>83</v>
      </c>
      <c r="C213" t="s">
        <v>24</v>
      </c>
      <c r="D213" t="s">
        <v>59</v>
      </c>
      <c r="E213">
        <v>15</v>
      </c>
      <c r="I213" t="str">
        <f>"select '"&amp;Summary!$B$1&amp;"' as study_name,'"&amp;TEXT(A213,"YYYY-MM-DD HH:MM:SS")&amp;"'::timestamp as time, '"&amp;B213&amp;"' as entry_direction, '"&amp;D213&amp;"' as class, "&amp;E213&amp;" as volume union "</f>
        <v xml:space="preserve">select 'Torrence Avenue - South of 130th Street' as study_name,'2023-08-02 07:00:00'::timestamp as time, 'North' as entry_direction, 'Single-Unit Trucks' as class, 15 as volume union </v>
      </c>
    </row>
    <row r="214" spans="1:9">
      <c r="A214" s="1">
        <v>45140.291666666664</v>
      </c>
      <c r="B214" t="s">
        <v>83</v>
      </c>
      <c r="C214" t="s">
        <v>24</v>
      </c>
      <c r="D214" t="s">
        <v>61</v>
      </c>
      <c r="E214">
        <v>17</v>
      </c>
      <c r="I214" t="str">
        <f>"select '"&amp;Summary!$B$1&amp;"' as study_name,'"&amp;TEXT(A214,"YYYY-MM-DD HH:MM:SS")&amp;"'::timestamp as time, '"&amp;B214&amp;"' as entry_direction, '"&amp;D214&amp;"' as class, "&amp;E214&amp;" as volume union "</f>
        <v xml:space="preserve">select 'Torrence Avenue - South of 130th Street' as study_name,'2023-08-02 07:00:00'::timestamp as time, 'North' as entry_direction, 'Articulated Trucks' as class, 17 as volume union </v>
      </c>
    </row>
    <row r="215" spans="1:9">
      <c r="A215" s="1">
        <v>45140.291666666664</v>
      </c>
      <c r="B215" t="s">
        <v>83</v>
      </c>
      <c r="C215" t="s">
        <v>24</v>
      </c>
      <c r="D215" t="s">
        <v>63</v>
      </c>
      <c r="E215">
        <v>0</v>
      </c>
      <c r="I215" t="str">
        <f>"select '"&amp;Summary!$B$1&amp;"' as study_name,'"&amp;TEXT(A215,"YYYY-MM-DD HH:MM:SS")&amp;"'::timestamp as time, '"&amp;B215&amp;"' as entry_direction, '"&amp;D215&amp;"' as class, "&amp;E215&amp;" as volume union "</f>
        <v xml:space="preserve">select 'Torrence Avenue - South of 130th Street' as study_name,'2023-08-02 07:00:00'::timestamp as time, 'North' as entry_direction, 'Buses' as class, 0 as volume union </v>
      </c>
    </row>
    <row r="216" spans="1:9">
      <c r="A216" s="1">
        <v>45140.291666666664</v>
      </c>
      <c r="B216" t="s">
        <v>83</v>
      </c>
      <c r="C216" t="s">
        <v>24</v>
      </c>
      <c r="D216" t="s">
        <v>65</v>
      </c>
      <c r="E216">
        <v>0</v>
      </c>
      <c r="I216" t="str">
        <f>"select '"&amp;Summary!$B$1&amp;"' as study_name,'"&amp;TEXT(A216,"YYYY-MM-DD HH:MM:SS")&amp;"'::timestamp as time, '"&amp;B216&amp;"' as entry_direction, '"&amp;D216&amp;"' as class, "&amp;E216&amp;" as volume union "</f>
        <v xml:space="preserve">select 'Torrence Avenue - South of 130th Street' as study_name,'2023-08-02 07:00:00'::timestamp as time, 'North' as entry_direction, 'Bicycles on Road' as class, 0 as volume union </v>
      </c>
    </row>
    <row r="217" spans="1:9">
      <c r="A217" s="1">
        <v>45140.291666666664</v>
      </c>
      <c r="B217" t="s">
        <v>84</v>
      </c>
      <c r="C217" t="s">
        <v>24</v>
      </c>
      <c r="D217" t="s">
        <v>57</v>
      </c>
      <c r="E217">
        <v>337</v>
      </c>
      <c r="I217" t="str">
        <f>"select '"&amp;Summary!$B$1&amp;"' as study_name,'"&amp;TEXT(A217,"YYYY-MM-DD HH:MM:SS")&amp;"'::timestamp as time, '"&amp;B217&amp;"' as entry_direction, '"&amp;D217&amp;"' as class, "&amp;E217&amp;" as volume union "</f>
        <v xml:space="preserve">select 'Torrence Avenue - South of 130th Street' as study_name,'2023-08-02 07:00:00'::timestamp as time, 'South' as entry_direction, 'Lights' as class, 337 as volume union </v>
      </c>
    </row>
    <row r="218" spans="1:9">
      <c r="A218" s="1">
        <v>45140.291666666664</v>
      </c>
      <c r="B218" t="s">
        <v>84</v>
      </c>
      <c r="C218" t="s">
        <v>24</v>
      </c>
      <c r="D218" t="s">
        <v>59</v>
      </c>
      <c r="E218">
        <v>13</v>
      </c>
      <c r="I218" t="str">
        <f>"select '"&amp;Summary!$B$1&amp;"' as study_name,'"&amp;TEXT(A218,"YYYY-MM-DD HH:MM:SS")&amp;"'::timestamp as time, '"&amp;B218&amp;"' as entry_direction, '"&amp;D218&amp;"' as class, "&amp;E218&amp;" as volume union "</f>
        <v xml:space="preserve">select 'Torrence Avenue - South of 130th Street' as study_name,'2023-08-02 07:00:00'::timestamp as time, 'South' as entry_direction, 'Single-Unit Trucks' as class, 13 as volume union </v>
      </c>
    </row>
    <row r="219" spans="1:9">
      <c r="A219" s="1">
        <v>45140.291666666664</v>
      </c>
      <c r="B219" t="s">
        <v>84</v>
      </c>
      <c r="C219" t="s">
        <v>24</v>
      </c>
      <c r="D219" t="s">
        <v>61</v>
      </c>
      <c r="E219">
        <v>24</v>
      </c>
      <c r="I219" t="str">
        <f>"select '"&amp;Summary!$B$1&amp;"' as study_name,'"&amp;TEXT(A219,"YYYY-MM-DD HH:MM:SS")&amp;"'::timestamp as time, '"&amp;B219&amp;"' as entry_direction, '"&amp;D219&amp;"' as class, "&amp;E219&amp;" as volume union "</f>
        <v xml:space="preserve">select 'Torrence Avenue - South of 130th Street' as study_name,'2023-08-02 07:00:00'::timestamp as time, 'South' as entry_direction, 'Articulated Trucks' as class, 24 as volume union </v>
      </c>
    </row>
    <row r="220" spans="1:9">
      <c r="A220" s="1">
        <v>45140.291666666664</v>
      </c>
      <c r="B220" t="s">
        <v>84</v>
      </c>
      <c r="C220" t="s">
        <v>24</v>
      </c>
      <c r="D220" t="s">
        <v>63</v>
      </c>
      <c r="E220">
        <v>2</v>
      </c>
      <c r="I220" t="str">
        <f>"select '"&amp;Summary!$B$1&amp;"' as study_name,'"&amp;TEXT(A220,"YYYY-MM-DD HH:MM:SS")&amp;"'::timestamp as time, '"&amp;B220&amp;"' as entry_direction, '"&amp;D220&amp;"' as class, "&amp;E220&amp;" as volume union "</f>
        <v xml:space="preserve">select 'Torrence Avenue - South of 130th Street' as study_name,'2023-08-02 07:00:00'::timestamp as time, 'South' as entry_direction, 'Buses' as class, 2 as volume union </v>
      </c>
    </row>
    <row r="221" spans="1:9">
      <c r="A221" s="1">
        <v>45140.291666666664</v>
      </c>
      <c r="B221" t="s">
        <v>84</v>
      </c>
      <c r="C221" t="s">
        <v>24</v>
      </c>
      <c r="D221" t="s">
        <v>65</v>
      </c>
      <c r="E221">
        <v>1</v>
      </c>
      <c r="I221" t="str">
        <f>"select '"&amp;Summary!$B$1&amp;"' as study_name,'"&amp;TEXT(A221,"YYYY-MM-DD HH:MM:SS")&amp;"'::timestamp as time, '"&amp;B221&amp;"' as entry_direction, '"&amp;D221&amp;"' as class, "&amp;E221&amp;" as volume union "</f>
        <v xml:space="preserve">select 'Torrence Avenue - South of 130th Street' as study_name,'2023-08-02 07:00:00'::timestamp as time, 'South' as entry_direction, 'Bicycles on Road' as class, 1 as volume union </v>
      </c>
    </row>
    <row r="222" spans="1:9">
      <c r="A222" s="1">
        <v>45140.333333333336</v>
      </c>
      <c r="B222" t="s">
        <v>83</v>
      </c>
      <c r="C222" t="s">
        <v>24</v>
      </c>
      <c r="D222" t="s">
        <v>57</v>
      </c>
      <c r="E222">
        <v>264</v>
      </c>
      <c r="I222" t="str">
        <f>"select '"&amp;Summary!$B$1&amp;"' as study_name,'"&amp;TEXT(A222,"YYYY-MM-DD HH:MM:SS")&amp;"'::timestamp as time, '"&amp;B222&amp;"' as entry_direction, '"&amp;D222&amp;"' as class, "&amp;E222&amp;" as volume union "</f>
        <v xml:space="preserve">select 'Torrence Avenue - South of 130th Street' as study_name,'2023-08-02 08:00:00'::timestamp as time, 'North' as entry_direction, 'Lights' as class, 264 as volume union </v>
      </c>
    </row>
    <row r="223" spans="1:9">
      <c r="A223" s="1">
        <v>45140.333333333336</v>
      </c>
      <c r="B223" t="s">
        <v>83</v>
      </c>
      <c r="C223" t="s">
        <v>24</v>
      </c>
      <c r="D223" t="s">
        <v>59</v>
      </c>
      <c r="E223">
        <v>19</v>
      </c>
      <c r="I223" t="str">
        <f>"select '"&amp;Summary!$B$1&amp;"' as study_name,'"&amp;TEXT(A223,"YYYY-MM-DD HH:MM:SS")&amp;"'::timestamp as time, '"&amp;B223&amp;"' as entry_direction, '"&amp;D223&amp;"' as class, "&amp;E223&amp;" as volume union "</f>
        <v xml:space="preserve">select 'Torrence Avenue - South of 130th Street' as study_name,'2023-08-02 08:00:00'::timestamp as time, 'North' as entry_direction, 'Single-Unit Trucks' as class, 19 as volume union </v>
      </c>
    </row>
    <row r="224" spans="1:9">
      <c r="A224" s="1">
        <v>45140.333333333336</v>
      </c>
      <c r="B224" t="s">
        <v>83</v>
      </c>
      <c r="C224" t="s">
        <v>24</v>
      </c>
      <c r="D224" t="s">
        <v>61</v>
      </c>
      <c r="E224">
        <v>28</v>
      </c>
      <c r="I224" t="str">
        <f>"select '"&amp;Summary!$B$1&amp;"' as study_name,'"&amp;TEXT(A224,"YYYY-MM-DD HH:MM:SS")&amp;"'::timestamp as time, '"&amp;B224&amp;"' as entry_direction, '"&amp;D224&amp;"' as class, "&amp;E224&amp;" as volume union "</f>
        <v xml:space="preserve">select 'Torrence Avenue - South of 130th Street' as study_name,'2023-08-02 08:00:00'::timestamp as time, 'North' as entry_direction, 'Articulated Trucks' as class, 28 as volume union </v>
      </c>
    </row>
    <row r="225" spans="1:9">
      <c r="A225" s="1">
        <v>45140.333333333336</v>
      </c>
      <c r="B225" t="s">
        <v>83</v>
      </c>
      <c r="C225" t="s">
        <v>24</v>
      </c>
      <c r="D225" t="s">
        <v>63</v>
      </c>
      <c r="E225">
        <v>0</v>
      </c>
      <c r="I225" t="str">
        <f>"select '"&amp;Summary!$B$1&amp;"' as study_name,'"&amp;TEXT(A225,"YYYY-MM-DD HH:MM:SS")&amp;"'::timestamp as time, '"&amp;B225&amp;"' as entry_direction, '"&amp;D225&amp;"' as class, "&amp;E225&amp;" as volume union "</f>
        <v xml:space="preserve">select 'Torrence Avenue - South of 130th Street' as study_name,'2023-08-02 08:00:00'::timestamp as time, 'North' as entry_direction, 'Buses' as class, 0 as volume union </v>
      </c>
    </row>
    <row r="226" spans="1:9">
      <c r="A226" s="1">
        <v>45140.333333333336</v>
      </c>
      <c r="B226" t="s">
        <v>83</v>
      </c>
      <c r="C226" t="s">
        <v>24</v>
      </c>
      <c r="D226" t="s">
        <v>65</v>
      </c>
      <c r="E226">
        <v>0</v>
      </c>
      <c r="I226" t="str">
        <f>"select '"&amp;Summary!$B$1&amp;"' as study_name,'"&amp;TEXT(A226,"YYYY-MM-DD HH:MM:SS")&amp;"'::timestamp as time, '"&amp;B226&amp;"' as entry_direction, '"&amp;D226&amp;"' as class, "&amp;E226&amp;" as volume union "</f>
        <v xml:space="preserve">select 'Torrence Avenue - South of 130th Street' as study_name,'2023-08-02 08:00:00'::timestamp as time, 'North' as entry_direction, 'Bicycles on Road' as class, 0 as volume union </v>
      </c>
    </row>
    <row r="227" spans="1:9">
      <c r="A227" s="1">
        <v>45140.333333333336</v>
      </c>
      <c r="B227" t="s">
        <v>84</v>
      </c>
      <c r="C227" t="s">
        <v>24</v>
      </c>
      <c r="D227" t="s">
        <v>57</v>
      </c>
      <c r="E227">
        <v>304</v>
      </c>
      <c r="I227" t="str">
        <f>"select '"&amp;Summary!$B$1&amp;"' as study_name,'"&amp;TEXT(A227,"YYYY-MM-DD HH:MM:SS")&amp;"'::timestamp as time, '"&amp;B227&amp;"' as entry_direction, '"&amp;D227&amp;"' as class, "&amp;E227&amp;" as volume union "</f>
        <v xml:space="preserve">select 'Torrence Avenue - South of 130th Street' as study_name,'2023-08-02 08:00:00'::timestamp as time, 'South' as entry_direction, 'Lights' as class, 304 as volume union </v>
      </c>
    </row>
    <row r="228" spans="1:9">
      <c r="A228" s="1">
        <v>45140.333333333336</v>
      </c>
      <c r="B228" t="s">
        <v>84</v>
      </c>
      <c r="C228" t="s">
        <v>24</v>
      </c>
      <c r="D228" t="s">
        <v>59</v>
      </c>
      <c r="E228">
        <v>19</v>
      </c>
      <c r="I228" t="str">
        <f>"select '"&amp;Summary!$B$1&amp;"' as study_name,'"&amp;TEXT(A228,"YYYY-MM-DD HH:MM:SS")&amp;"'::timestamp as time, '"&amp;B228&amp;"' as entry_direction, '"&amp;D228&amp;"' as class, "&amp;E228&amp;" as volume union "</f>
        <v xml:space="preserve">select 'Torrence Avenue - South of 130th Street' as study_name,'2023-08-02 08:00:00'::timestamp as time, 'South' as entry_direction, 'Single-Unit Trucks' as class, 19 as volume union </v>
      </c>
    </row>
    <row r="229" spans="1:9">
      <c r="A229" s="1">
        <v>45140.333333333336</v>
      </c>
      <c r="B229" t="s">
        <v>84</v>
      </c>
      <c r="C229" t="s">
        <v>24</v>
      </c>
      <c r="D229" t="s">
        <v>61</v>
      </c>
      <c r="E229">
        <v>30</v>
      </c>
      <c r="I229" t="str">
        <f>"select '"&amp;Summary!$B$1&amp;"' as study_name,'"&amp;TEXT(A229,"YYYY-MM-DD HH:MM:SS")&amp;"'::timestamp as time, '"&amp;B229&amp;"' as entry_direction, '"&amp;D229&amp;"' as class, "&amp;E229&amp;" as volume union "</f>
        <v xml:space="preserve">select 'Torrence Avenue - South of 130th Street' as study_name,'2023-08-02 08:00:00'::timestamp as time, 'South' as entry_direction, 'Articulated Trucks' as class, 30 as volume union </v>
      </c>
    </row>
    <row r="230" spans="1:9">
      <c r="A230" s="1">
        <v>45140.333333333336</v>
      </c>
      <c r="B230" t="s">
        <v>84</v>
      </c>
      <c r="C230" t="s">
        <v>24</v>
      </c>
      <c r="D230" t="s">
        <v>63</v>
      </c>
      <c r="E230">
        <v>1</v>
      </c>
      <c r="I230" t="str">
        <f>"select '"&amp;Summary!$B$1&amp;"' as study_name,'"&amp;TEXT(A230,"YYYY-MM-DD HH:MM:SS")&amp;"'::timestamp as time, '"&amp;B230&amp;"' as entry_direction, '"&amp;D230&amp;"' as class, "&amp;E230&amp;" as volume union "</f>
        <v xml:space="preserve">select 'Torrence Avenue - South of 130th Street' as study_name,'2023-08-02 08:00:00'::timestamp as time, 'South' as entry_direction, 'Buses' as class, 1 as volume union </v>
      </c>
    </row>
    <row r="231" spans="1:9">
      <c r="A231" s="1">
        <v>45140.333333333336</v>
      </c>
      <c r="B231" t="s">
        <v>84</v>
      </c>
      <c r="C231" t="s">
        <v>24</v>
      </c>
      <c r="D231" t="s">
        <v>65</v>
      </c>
      <c r="E231">
        <v>0</v>
      </c>
      <c r="I231" t="str">
        <f>"select '"&amp;Summary!$B$1&amp;"' as study_name,'"&amp;TEXT(A231,"YYYY-MM-DD HH:MM:SS")&amp;"'::timestamp as time, '"&amp;B231&amp;"' as entry_direction, '"&amp;D231&amp;"' as class, "&amp;E231&amp;" as volume union "</f>
        <v xml:space="preserve">select 'Torrence Avenue - South of 130th Street' as study_name,'2023-08-02 08:00:00'::timestamp as time, 'South' as entry_direction, 'Bicycles on Road' as class, 0 as volume union </v>
      </c>
    </row>
    <row r="232" spans="1:9">
      <c r="A232" s="1">
        <v>45140.375</v>
      </c>
      <c r="B232" t="s">
        <v>83</v>
      </c>
      <c r="C232" t="s">
        <v>24</v>
      </c>
      <c r="D232" t="s">
        <v>57</v>
      </c>
      <c r="E232">
        <v>267</v>
      </c>
      <c r="I232" t="str">
        <f>"select '"&amp;Summary!$B$1&amp;"' as study_name,'"&amp;TEXT(A232,"YYYY-MM-DD HH:MM:SS")&amp;"'::timestamp as time, '"&amp;B232&amp;"' as entry_direction, '"&amp;D232&amp;"' as class, "&amp;E232&amp;" as volume union "</f>
        <v xml:space="preserve">select 'Torrence Avenue - South of 130th Street' as study_name,'2023-08-02 09:00:00'::timestamp as time, 'North' as entry_direction, 'Lights' as class, 267 as volume union </v>
      </c>
    </row>
    <row r="233" spans="1:9">
      <c r="A233" s="1">
        <v>45140.375</v>
      </c>
      <c r="B233" t="s">
        <v>83</v>
      </c>
      <c r="C233" t="s">
        <v>24</v>
      </c>
      <c r="D233" t="s">
        <v>59</v>
      </c>
      <c r="E233">
        <v>22</v>
      </c>
      <c r="I233" t="str">
        <f>"select '"&amp;Summary!$B$1&amp;"' as study_name,'"&amp;TEXT(A233,"YYYY-MM-DD HH:MM:SS")&amp;"'::timestamp as time, '"&amp;B233&amp;"' as entry_direction, '"&amp;D233&amp;"' as class, "&amp;E233&amp;" as volume union "</f>
        <v xml:space="preserve">select 'Torrence Avenue - South of 130th Street' as study_name,'2023-08-02 09:00:00'::timestamp as time, 'North' as entry_direction, 'Single-Unit Trucks' as class, 22 as volume union </v>
      </c>
    </row>
    <row r="234" spans="1:9">
      <c r="A234" s="1">
        <v>45140.375</v>
      </c>
      <c r="B234" t="s">
        <v>83</v>
      </c>
      <c r="C234" t="s">
        <v>24</v>
      </c>
      <c r="D234" t="s">
        <v>61</v>
      </c>
      <c r="E234">
        <v>27</v>
      </c>
      <c r="I234" t="str">
        <f>"select '"&amp;Summary!$B$1&amp;"' as study_name,'"&amp;TEXT(A234,"YYYY-MM-DD HH:MM:SS")&amp;"'::timestamp as time, '"&amp;B234&amp;"' as entry_direction, '"&amp;D234&amp;"' as class, "&amp;E234&amp;" as volume union "</f>
        <v xml:space="preserve">select 'Torrence Avenue - South of 130th Street' as study_name,'2023-08-02 09:00:00'::timestamp as time, 'North' as entry_direction, 'Articulated Trucks' as class, 27 as volume union </v>
      </c>
    </row>
    <row r="235" spans="1:9">
      <c r="A235" s="1">
        <v>45140.375</v>
      </c>
      <c r="B235" t="s">
        <v>83</v>
      </c>
      <c r="C235" t="s">
        <v>24</v>
      </c>
      <c r="D235" t="s">
        <v>63</v>
      </c>
      <c r="E235">
        <v>1</v>
      </c>
      <c r="I235" t="str">
        <f>"select '"&amp;Summary!$B$1&amp;"' as study_name,'"&amp;TEXT(A235,"YYYY-MM-DD HH:MM:SS")&amp;"'::timestamp as time, '"&amp;B235&amp;"' as entry_direction, '"&amp;D235&amp;"' as class, "&amp;E235&amp;" as volume union "</f>
        <v xml:space="preserve">select 'Torrence Avenue - South of 130th Street' as study_name,'2023-08-02 09:00:00'::timestamp as time, 'North' as entry_direction, 'Buses' as class, 1 as volume union </v>
      </c>
    </row>
    <row r="236" spans="1:9">
      <c r="A236" s="1">
        <v>45140.375</v>
      </c>
      <c r="B236" t="s">
        <v>83</v>
      </c>
      <c r="C236" t="s">
        <v>24</v>
      </c>
      <c r="D236" t="s">
        <v>65</v>
      </c>
      <c r="E236">
        <v>0</v>
      </c>
      <c r="I236" t="str">
        <f>"select '"&amp;Summary!$B$1&amp;"' as study_name,'"&amp;TEXT(A236,"YYYY-MM-DD HH:MM:SS")&amp;"'::timestamp as time, '"&amp;B236&amp;"' as entry_direction, '"&amp;D236&amp;"' as class, "&amp;E236&amp;" as volume union "</f>
        <v xml:space="preserve">select 'Torrence Avenue - South of 130th Street' as study_name,'2023-08-02 09:00:00'::timestamp as time, 'North' as entry_direction, 'Bicycles on Road' as class, 0 as volume union </v>
      </c>
    </row>
    <row r="237" spans="1:9">
      <c r="A237" s="1">
        <v>45140.375</v>
      </c>
      <c r="B237" t="s">
        <v>84</v>
      </c>
      <c r="C237" t="s">
        <v>24</v>
      </c>
      <c r="D237" t="s">
        <v>57</v>
      </c>
      <c r="E237">
        <v>241</v>
      </c>
      <c r="I237" t="str">
        <f>"select '"&amp;Summary!$B$1&amp;"' as study_name,'"&amp;TEXT(A237,"YYYY-MM-DD HH:MM:SS")&amp;"'::timestamp as time, '"&amp;B237&amp;"' as entry_direction, '"&amp;D237&amp;"' as class, "&amp;E237&amp;" as volume union "</f>
        <v xml:space="preserve">select 'Torrence Avenue - South of 130th Street' as study_name,'2023-08-02 09:00:00'::timestamp as time, 'South' as entry_direction, 'Lights' as class, 241 as volume union </v>
      </c>
    </row>
    <row r="238" spans="1:9">
      <c r="A238" s="1">
        <v>45140.375</v>
      </c>
      <c r="B238" t="s">
        <v>84</v>
      </c>
      <c r="C238" t="s">
        <v>24</v>
      </c>
      <c r="D238" t="s">
        <v>59</v>
      </c>
      <c r="E238">
        <v>19</v>
      </c>
      <c r="I238" t="str">
        <f>"select '"&amp;Summary!$B$1&amp;"' as study_name,'"&amp;TEXT(A238,"YYYY-MM-DD HH:MM:SS")&amp;"'::timestamp as time, '"&amp;B238&amp;"' as entry_direction, '"&amp;D238&amp;"' as class, "&amp;E238&amp;" as volume union "</f>
        <v xml:space="preserve">select 'Torrence Avenue - South of 130th Street' as study_name,'2023-08-02 09:00:00'::timestamp as time, 'South' as entry_direction, 'Single-Unit Trucks' as class, 19 as volume union </v>
      </c>
    </row>
    <row r="239" spans="1:9">
      <c r="A239" s="1">
        <v>45140.375</v>
      </c>
      <c r="B239" t="s">
        <v>84</v>
      </c>
      <c r="C239" t="s">
        <v>24</v>
      </c>
      <c r="D239" t="s">
        <v>61</v>
      </c>
      <c r="E239">
        <v>33</v>
      </c>
      <c r="I239" t="str">
        <f>"select '"&amp;Summary!$B$1&amp;"' as study_name,'"&amp;TEXT(A239,"YYYY-MM-DD HH:MM:SS")&amp;"'::timestamp as time, '"&amp;B239&amp;"' as entry_direction, '"&amp;D239&amp;"' as class, "&amp;E239&amp;" as volume union "</f>
        <v xml:space="preserve">select 'Torrence Avenue - South of 130th Street' as study_name,'2023-08-02 09:00:00'::timestamp as time, 'South' as entry_direction, 'Articulated Trucks' as class, 33 as volume union </v>
      </c>
    </row>
    <row r="240" spans="1:9">
      <c r="A240" s="1">
        <v>45140.375</v>
      </c>
      <c r="B240" t="s">
        <v>84</v>
      </c>
      <c r="C240" t="s">
        <v>24</v>
      </c>
      <c r="D240" t="s">
        <v>63</v>
      </c>
      <c r="E240">
        <v>2</v>
      </c>
      <c r="I240" t="str">
        <f>"select '"&amp;Summary!$B$1&amp;"' as study_name,'"&amp;TEXT(A240,"YYYY-MM-DD HH:MM:SS")&amp;"'::timestamp as time, '"&amp;B240&amp;"' as entry_direction, '"&amp;D240&amp;"' as class, "&amp;E240&amp;" as volume union "</f>
        <v xml:space="preserve">select 'Torrence Avenue - South of 130th Street' as study_name,'2023-08-02 09:00:00'::timestamp as time, 'South' as entry_direction, 'Buses' as class, 2 as volume union </v>
      </c>
    </row>
    <row r="241" spans="1:9">
      <c r="A241" s="1">
        <v>45140.375</v>
      </c>
      <c r="B241" t="s">
        <v>84</v>
      </c>
      <c r="C241" t="s">
        <v>24</v>
      </c>
      <c r="D241" t="s">
        <v>65</v>
      </c>
      <c r="E241">
        <v>0</v>
      </c>
      <c r="I241" t="str">
        <f>"select '"&amp;Summary!$B$1&amp;"' as study_name,'"&amp;TEXT(A241,"YYYY-MM-DD HH:MM:SS")&amp;"'::timestamp as time, '"&amp;B241&amp;"' as entry_direction, '"&amp;D241&amp;"' as class, "&amp;E241&amp;" as volume union "</f>
        <v xml:space="preserve">select 'Torrence Avenue - South of 130th Street' as study_name,'2023-08-02 09:00:00'::timestamp as time, 'South' as entry_direction, 'Bicycles on Road' as class, 0 as volume union </v>
      </c>
    </row>
  </sheetData>
  <autoFilter ref="A1:E25" xr:uid="{00000000-0009-0000-0000-00000A000000}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showOutlineSymbols="0" showWhiteSpace="0" workbookViewId="0"/>
  </sheetViews>
  <sheetFormatPr defaultRowHeight="14.25"/>
  <cols>
    <col min="1" max="1" width="14" bestFit="1" customWidth="1"/>
    <col min="2" max="2" width="11" bestFit="1" customWidth="1"/>
    <col min="3" max="3" width="10.625" bestFit="1" customWidth="1"/>
    <col min="4" max="4" width="8.375" bestFit="1" customWidth="1"/>
    <col min="5" max="5" width="10.625" bestFit="1" customWidth="1"/>
    <col min="6" max="6" width="10.875" bestFit="1" customWidth="1"/>
  </cols>
  <sheetData>
    <row r="1" spans="1:6">
      <c r="A1" s="4" t="s">
        <v>85</v>
      </c>
      <c r="B1" s="4" t="s">
        <v>24</v>
      </c>
      <c r="C1" s="5" t="s">
        <v>80</v>
      </c>
      <c r="D1" s="6"/>
      <c r="E1" s="6"/>
      <c r="F1" s="7"/>
    </row>
    <row r="2" spans="1:6">
      <c r="A2" s="8"/>
      <c r="B2" s="9" t="s">
        <v>83</v>
      </c>
      <c r="C2" s="9" t="s">
        <v>86</v>
      </c>
      <c r="D2" s="9" t="s">
        <v>84</v>
      </c>
      <c r="E2" s="9" t="s">
        <v>87</v>
      </c>
      <c r="F2" s="10" t="s">
        <v>54</v>
      </c>
    </row>
    <row r="3" spans="1:6">
      <c r="A3" s="4" t="s">
        <v>79</v>
      </c>
      <c r="B3" s="9" t="s">
        <v>24</v>
      </c>
      <c r="C3" s="8"/>
      <c r="D3" s="9" t="s">
        <v>24</v>
      </c>
      <c r="E3" s="8"/>
      <c r="F3" s="11"/>
    </row>
    <row r="4" spans="1:6">
      <c r="A4" s="12">
        <v>45139.416666666664</v>
      </c>
      <c r="B4" s="19">
        <v>443</v>
      </c>
      <c r="C4" s="19">
        <v>443</v>
      </c>
      <c r="D4" s="19">
        <v>400</v>
      </c>
      <c r="E4" s="19">
        <v>400</v>
      </c>
      <c r="F4" s="20">
        <v>843</v>
      </c>
    </row>
    <row r="5" spans="1:6">
      <c r="A5" s="13">
        <v>45139.458333333336</v>
      </c>
      <c r="B5" s="21">
        <v>530</v>
      </c>
      <c r="C5" s="21">
        <v>530</v>
      </c>
      <c r="D5" s="21">
        <v>429</v>
      </c>
      <c r="E5" s="21">
        <v>429</v>
      </c>
      <c r="F5" s="22">
        <v>959</v>
      </c>
    </row>
    <row r="6" spans="1:6">
      <c r="A6" s="13">
        <v>45139.5</v>
      </c>
      <c r="B6" s="21">
        <v>487</v>
      </c>
      <c r="C6" s="21">
        <v>487</v>
      </c>
      <c r="D6" s="21">
        <v>480</v>
      </c>
      <c r="E6" s="21">
        <v>480</v>
      </c>
      <c r="F6" s="22">
        <v>967</v>
      </c>
    </row>
    <row r="7" spans="1:6">
      <c r="A7" s="13">
        <v>45139.541666666664</v>
      </c>
      <c r="B7" s="21">
        <v>431</v>
      </c>
      <c r="C7" s="21">
        <v>431</v>
      </c>
      <c r="D7" s="21">
        <v>438</v>
      </c>
      <c r="E7" s="21">
        <v>438</v>
      </c>
      <c r="F7" s="22">
        <v>869</v>
      </c>
    </row>
    <row r="8" spans="1:6">
      <c r="A8" s="13">
        <v>45139.583333333336</v>
      </c>
      <c r="B8" s="21">
        <v>448</v>
      </c>
      <c r="C8" s="21">
        <v>448</v>
      </c>
      <c r="D8" s="21">
        <v>417</v>
      </c>
      <c r="E8" s="21">
        <v>417</v>
      </c>
      <c r="F8" s="22">
        <v>865</v>
      </c>
    </row>
    <row r="9" spans="1:6">
      <c r="A9" s="13">
        <v>45139.625</v>
      </c>
      <c r="B9" s="21">
        <v>594</v>
      </c>
      <c r="C9" s="21">
        <v>594</v>
      </c>
      <c r="D9" s="21">
        <v>516</v>
      </c>
      <c r="E9" s="21">
        <v>516</v>
      </c>
      <c r="F9" s="22">
        <v>1110</v>
      </c>
    </row>
    <row r="10" spans="1:6">
      <c r="A10" s="13">
        <v>45139.666666666664</v>
      </c>
      <c r="B10" s="21">
        <v>909</v>
      </c>
      <c r="C10" s="21">
        <v>909</v>
      </c>
      <c r="D10" s="21">
        <v>618</v>
      </c>
      <c r="E10" s="21">
        <v>618</v>
      </c>
      <c r="F10" s="22">
        <v>1527</v>
      </c>
    </row>
    <row r="11" spans="1:6">
      <c r="A11" s="13">
        <v>45139.708333333336</v>
      </c>
      <c r="B11" s="21">
        <v>616</v>
      </c>
      <c r="C11" s="21">
        <v>616</v>
      </c>
      <c r="D11" s="21">
        <v>828</v>
      </c>
      <c r="E11" s="21">
        <v>828</v>
      </c>
      <c r="F11" s="22">
        <v>1444</v>
      </c>
    </row>
    <row r="12" spans="1:6">
      <c r="A12" s="13">
        <v>45139.75</v>
      </c>
      <c r="B12" s="21">
        <v>451</v>
      </c>
      <c r="C12" s="21">
        <v>451</v>
      </c>
      <c r="D12" s="21">
        <v>427</v>
      </c>
      <c r="E12" s="21">
        <v>427</v>
      </c>
      <c r="F12" s="22">
        <v>878</v>
      </c>
    </row>
    <row r="13" spans="1:6">
      <c r="A13" s="13">
        <v>45139.791666666664</v>
      </c>
      <c r="B13" s="21">
        <v>352</v>
      </c>
      <c r="C13" s="21">
        <v>352</v>
      </c>
      <c r="D13" s="21">
        <v>353</v>
      </c>
      <c r="E13" s="21">
        <v>353</v>
      </c>
      <c r="F13" s="22">
        <v>705</v>
      </c>
    </row>
    <row r="14" spans="1:6">
      <c r="A14" s="13">
        <v>45139.833333333336</v>
      </c>
      <c r="B14" s="21">
        <v>288</v>
      </c>
      <c r="C14" s="21">
        <v>288</v>
      </c>
      <c r="D14" s="21">
        <v>315</v>
      </c>
      <c r="E14" s="21">
        <v>315</v>
      </c>
      <c r="F14" s="22">
        <v>603</v>
      </c>
    </row>
    <row r="15" spans="1:6">
      <c r="A15" s="13">
        <v>45139.875</v>
      </c>
      <c r="B15" s="21">
        <v>204</v>
      </c>
      <c r="C15" s="21">
        <v>204</v>
      </c>
      <c r="D15" s="21">
        <v>236</v>
      </c>
      <c r="E15" s="21">
        <v>236</v>
      </c>
      <c r="F15" s="22">
        <v>440</v>
      </c>
    </row>
    <row r="16" spans="1:6">
      <c r="A16" s="13">
        <v>45139.916666666664</v>
      </c>
      <c r="B16" s="21">
        <v>159</v>
      </c>
      <c r="C16" s="21">
        <v>159</v>
      </c>
      <c r="D16" s="21">
        <v>178</v>
      </c>
      <c r="E16" s="21">
        <v>178</v>
      </c>
      <c r="F16" s="22">
        <v>337</v>
      </c>
    </row>
    <row r="17" spans="1:6">
      <c r="A17" s="13">
        <v>45139.958333333336</v>
      </c>
      <c r="B17" s="21">
        <v>180</v>
      </c>
      <c r="C17" s="21">
        <v>180</v>
      </c>
      <c r="D17" s="21">
        <v>137</v>
      </c>
      <c r="E17" s="21">
        <v>137</v>
      </c>
      <c r="F17" s="22">
        <v>317</v>
      </c>
    </row>
    <row r="18" spans="1:6">
      <c r="A18" s="14">
        <v>45140</v>
      </c>
      <c r="B18" s="21">
        <v>125</v>
      </c>
      <c r="C18" s="21">
        <v>125</v>
      </c>
      <c r="D18" s="21">
        <v>114</v>
      </c>
      <c r="E18" s="21">
        <v>114</v>
      </c>
      <c r="F18" s="22">
        <v>239</v>
      </c>
    </row>
    <row r="19" spans="1:6">
      <c r="A19" s="13">
        <v>45140.041666666664</v>
      </c>
      <c r="B19" s="21">
        <v>108</v>
      </c>
      <c r="C19" s="21">
        <v>108</v>
      </c>
      <c r="D19" s="21">
        <v>84</v>
      </c>
      <c r="E19" s="21">
        <v>84</v>
      </c>
      <c r="F19" s="22">
        <v>192</v>
      </c>
    </row>
    <row r="20" spans="1:6">
      <c r="A20" s="13">
        <v>45140.083333333336</v>
      </c>
      <c r="B20" s="21">
        <v>87</v>
      </c>
      <c r="C20" s="21">
        <v>87</v>
      </c>
      <c r="D20" s="21">
        <v>66</v>
      </c>
      <c r="E20" s="21">
        <v>66</v>
      </c>
      <c r="F20" s="22">
        <v>153</v>
      </c>
    </row>
    <row r="21" spans="1:6">
      <c r="A21" s="13">
        <v>45140.125</v>
      </c>
      <c r="B21" s="21">
        <v>96</v>
      </c>
      <c r="C21" s="21">
        <v>96</v>
      </c>
      <c r="D21" s="21">
        <v>66</v>
      </c>
      <c r="E21" s="21">
        <v>66</v>
      </c>
      <c r="F21" s="22">
        <v>162</v>
      </c>
    </row>
    <row r="22" spans="1:6">
      <c r="A22" s="13">
        <v>45140.166666666664</v>
      </c>
      <c r="B22" s="21">
        <v>264</v>
      </c>
      <c r="C22" s="21">
        <v>264</v>
      </c>
      <c r="D22" s="21">
        <v>142</v>
      </c>
      <c r="E22" s="21">
        <v>142</v>
      </c>
      <c r="F22" s="22">
        <v>406</v>
      </c>
    </row>
    <row r="23" spans="1:6">
      <c r="A23" s="13">
        <v>45140.208333333336</v>
      </c>
      <c r="B23" s="21">
        <v>314</v>
      </c>
      <c r="C23" s="21">
        <v>314</v>
      </c>
      <c r="D23" s="21">
        <v>667</v>
      </c>
      <c r="E23" s="21">
        <v>667</v>
      </c>
      <c r="F23" s="22">
        <v>981</v>
      </c>
    </row>
    <row r="24" spans="1:6">
      <c r="A24" s="13">
        <v>45140.25</v>
      </c>
      <c r="B24" s="21">
        <v>274</v>
      </c>
      <c r="C24" s="21">
        <v>274</v>
      </c>
      <c r="D24" s="21">
        <v>392</v>
      </c>
      <c r="E24" s="21">
        <v>392</v>
      </c>
      <c r="F24" s="22">
        <v>666</v>
      </c>
    </row>
    <row r="25" spans="1:6">
      <c r="A25" s="13">
        <v>45140.291666666664</v>
      </c>
      <c r="B25" s="21">
        <v>326</v>
      </c>
      <c r="C25" s="21">
        <v>326</v>
      </c>
      <c r="D25" s="21">
        <v>377</v>
      </c>
      <c r="E25" s="21">
        <v>377</v>
      </c>
      <c r="F25" s="22">
        <v>703</v>
      </c>
    </row>
    <row r="26" spans="1:6">
      <c r="A26" s="13">
        <v>45140.333333333336</v>
      </c>
      <c r="B26" s="21">
        <v>311</v>
      </c>
      <c r="C26" s="21">
        <v>311</v>
      </c>
      <c r="D26" s="21">
        <v>354</v>
      </c>
      <c r="E26" s="21">
        <v>354</v>
      </c>
      <c r="F26" s="22">
        <v>665</v>
      </c>
    </row>
    <row r="27" spans="1:6">
      <c r="A27" s="13">
        <v>45140.375</v>
      </c>
      <c r="B27" s="21">
        <v>317</v>
      </c>
      <c r="C27" s="21">
        <v>317</v>
      </c>
      <c r="D27" s="21">
        <v>295</v>
      </c>
      <c r="E27" s="21">
        <v>295</v>
      </c>
      <c r="F27" s="22">
        <v>612</v>
      </c>
    </row>
    <row r="28" spans="1:6">
      <c r="A28" s="15" t="s">
        <v>54</v>
      </c>
      <c r="B28" s="23">
        <v>8314</v>
      </c>
      <c r="C28" s="23">
        <v>8314</v>
      </c>
      <c r="D28" s="23">
        <v>8329</v>
      </c>
      <c r="E28" s="23">
        <v>8329</v>
      </c>
      <c r="F28" s="24">
        <v>16643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45139.416666666664</v>
      </c>
      <c r="B4">
        <v>401</v>
      </c>
      <c r="C4">
        <v>355</v>
      </c>
    </row>
    <row r="5" spans="1:3">
      <c r="A5" s="1">
        <v>45139.458333333336</v>
      </c>
      <c r="B5">
        <v>469</v>
      </c>
      <c r="C5">
        <v>403</v>
      </c>
    </row>
    <row r="6" spans="1:3">
      <c r="A6" s="1">
        <v>45139.5</v>
      </c>
      <c r="B6">
        <v>430</v>
      </c>
      <c r="C6">
        <v>425</v>
      </c>
    </row>
    <row r="7" spans="1:3">
      <c r="A7" s="1">
        <v>45139.541666666664</v>
      </c>
      <c r="B7">
        <v>378</v>
      </c>
      <c r="C7">
        <v>389</v>
      </c>
    </row>
    <row r="8" spans="1:3">
      <c r="A8" s="1">
        <v>45139.583333333336</v>
      </c>
      <c r="B8">
        <v>407</v>
      </c>
      <c r="C8">
        <v>388</v>
      </c>
    </row>
    <row r="9" spans="1:3">
      <c r="A9" s="1">
        <v>45139.625</v>
      </c>
      <c r="B9">
        <v>546</v>
      </c>
      <c r="C9">
        <v>484</v>
      </c>
    </row>
    <row r="10" spans="1:3">
      <c r="A10" s="1">
        <v>45139.666666666664</v>
      </c>
      <c r="B10">
        <v>883</v>
      </c>
      <c r="C10">
        <v>582</v>
      </c>
    </row>
    <row r="11" spans="1:3">
      <c r="A11" s="1">
        <v>45139.708333333336</v>
      </c>
      <c r="B11">
        <v>579</v>
      </c>
      <c r="C11">
        <v>806</v>
      </c>
    </row>
    <row r="12" spans="1:3">
      <c r="A12" s="1">
        <v>45139.75</v>
      </c>
      <c r="B12">
        <v>420</v>
      </c>
      <c r="C12">
        <v>395</v>
      </c>
    </row>
    <row r="13" spans="1:3">
      <c r="A13" s="1">
        <v>45139.791666666664</v>
      </c>
      <c r="B13">
        <v>318</v>
      </c>
      <c r="C13">
        <v>321</v>
      </c>
    </row>
    <row r="14" spans="1:3">
      <c r="A14" s="1">
        <v>45139.833333333336</v>
      </c>
      <c r="B14">
        <v>256</v>
      </c>
      <c r="C14">
        <v>291</v>
      </c>
    </row>
    <row r="15" spans="1:3">
      <c r="A15" s="1">
        <v>45139.875</v>
      </c>
      <c r="B15">
        <v>177</v>
      </c>
      <c r="C15">
        <v>210</v>
      </c>
    </row>
    <row r="16" spans="1:3">
      <c r="A16" s="1">
        <v>45139.916666666664</v>
      </c>
      <c r="B16">
        <v>133</v>
      </c>
      <c r="C16">
        <v>153</v>
      </c>
    </row>
    <row r="17" spans="1:3">
      <c r="A17" s="1">
        <v>45139.958333333336</v>
      </c>
      <c r="B17">
        <v>153</v>
      </c>
      <c r="C17">
        <v>122</v>
      </c>
    </row>
    <row r="18" spans="1:3">
      <c r="A18" s="1">
        <v>45140</v>
      </c>
      <c r="B18">
        <v>101</v>
      </c>
      <c r="C18">
        <v>82</v>
      </c>
    </row>
    <row r="19" spans="1:3">
      <c r="A19" s="1">
        <v>45140.041666666664</v>
      </c>
      <c r="B19">
        <v>84</v>
      </c>
      <c r="C19">
        <v>61</v>
      </c>
    </row>
    <row r="20" spans="1:3">
      <c r="A20" s="1">
        <v>45140.083333333336</v>
      </c>
      <c r="B20">
        <v>64</v>
      </c>
      <c r="C20">
        <v>46</v>
      </c>
    </row>
    <row r="21" spans="1:3">
      <c r="A21" s="1">
        <v>45140.125</v>
      </c>
      <c r="B21">
        <v>86</v>
      </c>
      <c r="C21">
        <v>47</v>
      </c>
    </row>
    <row r="22" spans="1:3">
      <c r="A22" s="1">
        <v>45140.166666666664</v>
      </c>
      <c r="B22">
        <v>246</v>
      </c>
      <c r="C22">
        <v>120</v>
      </c>
    </row>
    <row r="23" spans="1:3">
      <c r="A23" s="1">
        <v>45140.208333333336</v>
      </c>
      <c r="B23">
        <v>282</v>
      </c>
      <c r="C23">
        <v>623</v>
      </c>
    </row>
    <row r="24" spans="1:3">
      <c r="A24" s="1">
        <v>45140.25</v>
      </c>
      <c r="B24">
        <v>242</v>
      </c>
      <c r="C24">
        <v>360</v>
      </c>
    </row>
    <row r="25" spans="1:3">
      <c r="A25" s="1">
        <v>45140.291666666664</v>
      </c>
      <c r="B25">
        <v>294</v>
      </c>
      <c r="C25">
        <v>337</v>
      </c>
    </row>
    <row r="26" spans="1:3">
      <c r="A26" s="1">
        <v>45140.333333333336</v>
      </c>
      <c r="B26">
        <v>264</v>
      </c>
      <c r="C26">
        <v>304</v>
      </c>
    </row>
    <row r="27" spans="1:3">
      <c r="A27" s="1">
        <v>45140.375</v>
      </c>
      <c r="B27">
        <v>267</v>
      </c>
      <c r="C27">
        <v>241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45139.416666666664</v>
      </c>
      <c r="B4">
        <v>14</v>
      </c>
      <c r="C4">
        <v>19</v>
      </c>
    </row>
    <row r="5" spans="1:3">
      <c r="A5" s="1">
        <v>45139.458333333336</v>
      </c>
      <c r="B5">
        <v>19</v>
      </c>
      <c r="C5">
        <v>11</v>
      </c>
    </row>
    <row r="6" spans="1:3">
      <c r="A6" s="1">
        <v>45139.5</v>
      </c>
      <c r="B6">
        <v>21</v>
      </c>
      <c r="C6">
        <v>16</v>
      </c>
    </row>
    <row r="7" spans="1:3">
      <c r="A7" s="1">
        <v>45139.541666666664</v>
      </c>
      <c r="B7">
        <v>19</v>
      </c>
      <c r="C7">
        <v>21</v>
      </c>
    </row>
    <row r="8" spans="1:3">
      <c r="A8" s="1">
        <v>45139.583333333336</v>
      </c>
      <c r="B8">
        <v>10</v>
      </c>
      <c r="C8">
        <v>8</v>
      </c>
    </row>
    <row r="9" spans="1:3">
      <c r="A9" s="1">
        <v>45139.625</v>
      </c>
      <c r="B9">
        <v>16</v>
      </c>
      <c r="C9">
        <v>16</v>
      </c>
    </row>
    <row r="10" spans="1:3">
      <c r="A10" s="1">
        <v>45139.666666666664</v>
      </c>
      <c r="B10">
        <v>6</v>
      </c>
      <c r="C10">
        <v>15</v>
      </c>
    </row>
    <row r="11" spans="1:3">
      <c r="A11" s="1">
        <v>45139.708333333336</v>
      </c>
      <c r="B11">
        <v>19</v>
      </c>
      <c r="C11">
        <v>10</v>
      </c>
    </row>
    <row r="12" spans="1:3">
      <c r="A12" s="1">
        <v>45139.75</v>
      </c>
      <c r="B12">
        <v>11</v>
      </c>
      <c r="C12">
        <v>9</v>
      </c>
    </row>
    <row r="13" spans="1:3">
      <c r="A13" s="1">
        <v>45139.791666666664</v>
      </c>
      <c r="B13">
        <v>18</v>
      </c>
      <c r="C13">
        <v>13</v>
      </c>
    </row>
    <row r="14" spans="1:3">
      <c r="A14" s="1">
        <v>45139.833333333336</v>
      </c>
      <c r="B14">
        <v>6</v>
      </c>
      <c r="C14">
        <v>10</v>
      </c>
    </row>
    <row r="15" spans="1:3">
      <c r="A15" s="1">
        <v>45139.875</v>
      </c>
      <c r="B15">
        <v>9</v>
      </c>
      <c r="C15">
        <v>12</v>
      </c>
    </row>
    <row r="16" spans="1:3">
      <c r="A16" s="1">
        <v>45139.916666666664</v>
      </c>
      <c r="B16">
        <v>6</v>
      </c>
      <c r="C16">
        <v>8</v>
      </c>
    </row>
    <row r="17" spans="1:3">
      <c r="A17" s="1">
        <v>45139.958333333336</v>
      </c>
      <c r="B17">
        <v>7</v>
      </c>
      <c r="C17">
        <v>6</v>
      </c>
    </row>
    <row r="18" spans="1:3">
      <c r="A18" s="1">
        <v>45140</v>
      </c>
      <c r="B18">
        <v>7</v>
      </c>
      <c r="C18">
        <v>9</v>
      </c>
    </row>
    <row r="19" spans="1:3">
      <c r="A19" s="1">
        <v>45140.041666666664</v>
      </c>
      <c r="B19">
        <v>10</v>
      </c>
      <c r="C19">
        <v>4</v>
      </c>
    </row>
    <row r="20" spans="1:3">
      <c r="A20" s="1">
        <v>45140.083333333336</v>
      </c>
      <c r="B20">
        <v>9</v>
      </c>
      <c r="C20">
        <v>6</v>
      </c>
    </row>
    <row r="21" spans="1:3">
      <c r="A21" s="1">
        <v>45140.125</v>
      </c>
      <c r="B21">
        <v>4</v>
      </c>
      <c r="C21">
        <v>6</v>
      </c>
    </row>
    <row r="22" spans="1:3">
      <c r="A22" s="1">
        <v>45140.166666666664</v>
      </c>
      <c r="B22">
        <v>8</v>
      </c>
      <c r="C22">
        <v>11</v>
      </c>
    </row>
    <row r="23" spans="1:3">
      <c r="A23" s="1">
        <v>45140.208333333336</v>
      </c>
      <c r="B23">
        <v>18</v>
      </c>
      <c r="C23">
        <v>16</v>
      </c>
    </row>
    <row r="24" spans="1:3">
      <c r="A24" s="1">
        <v>45140.25</v>
      </c>
      <c r="B24">
        <v>13</v>
      </c>
      <c r="C24">
        <v>8</v>
      </c>
    </row>
    <row r="25" spans="1:3">
      <c r="A25" s="1">
        <v>45140.291666666664</v>
      </c>
      <c r="B25">
        <v>15</v>
      </c>
      <c r="C25">
        <v>13</v>
      </c>
    </row>
    <row r="26" spans="1:3">
      <c r="A26" s="1">
        <v>45140.333333333336</v>
      </c>
      <c r="B26">
        <v>19</v>
      </c>
      <c r="C26">
        <v>19</v>
      </c>
    </row>
    <row r="27" spans="1:3">
      <c r="A27" s="1">
        <v>45140.375</v>
      </c>
      <c r="B27">
        <v>22</v>
      </c>
      <c r="C27">
        <v>19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5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45139.416666666664</v>
      </c>
      <c r="B4">
        <v>27</v>
      </c>
      <c r="C4">
        <v>24</v>
      </c>
    </row>
    <row r="5" spans="1:3">
      <c r="A5" s="1">
        <v>45139.458333333336</v>
      </c>
      <c r="B5">
        <v>38</v>
      </c>
      <c r="C5">
        <v>15</v>
      </c>
    </row>
    <row r="6" spans="1:3">
      <c r="A6" s="1">
        <v>45139.5</v>
      </c>
      <c r="B6">
        <v>33</v>
      </c>
      <c r="C6">
        <v>39</v>
      </c>
    </row>
    <row r="7" spans="1:3">
      <c r="A7" s="1">
        <v>45139.541666666664</v>
      </c>
      <c r="B7">
        <v>33</v>
      </c>
      <c r="C7">
        <v>24</v>
      </c>
    </row>
    <row r="8" spans="1:3">
      <c r="A8" s="1">
        <v>45139.583333333336</v>
      </c>
      <c r="B8">
        <v>29</v>
      </c>
      <c r="C8">
        <v>21</v>
      </c>
    </row>
    <row r="9" spans="1:3">
      <c r="A9" s="1">
        <v>45139.625</v>
      </c>
      <c r="B9">
        <v>30</v>
      </c>
      <c r="C9">
        <v>14</v>
      </c>
    </row>
    <row r="10" spans="1:3">
      <c r="A10" s="1">
        <v>45139.666666666664</v>
      </c>
      <c r="B10">
        <v>20</v>
      </c>
      <c r="C10">
        <v>20</v>
      </c>
    </row>
    <row r="11" spans="1:3">
      <c r="A11" s="1">
        <v>45139.708333333336</v>
      </c>
      <c r="B11">
        <v>18</v>
      </c>
      <c r="C11">
        <v>10</v>
      </c>
    </row>
    <row r="12" spans="1:3">
      <c r="A12" s="1">
        <v>45139.75</v>
      </c>
      <c r="B12">
        <v>20</v>
      </c>
      <c r="C12">
        <v>22</v>
      </c>
    </row>
    <row r="13" spans="1:3">
      <c r="A13" s="1">
        <v>45139.791666666664</v>
      </c>
      <c r="B13">
        <v>16</v>
      </c>
      <c r="C13">
        <v>18</v>
      </c>
    </row>
    <row r="14" spans="1:3">
      <c r="A14" s="1">
        <v>45139.833333333336</v>
      </c>
      <c r="B14">
        <v>26</v>
      </c>
      <c r="C14">
        <v>14</v>
      </c>
    </row>
    <row r="15" spans="1:3">
      <c r="A15" s="1">
        <v>45139.875</v>
      </c>
      <c r="B15">
        <v>18</v>
      </c>
      <c r="C15">
        <v>14</v>
      </c>
    </row>
    <row r="16" spans="1:3">
      <c r="A16" s="1">
        <v>45139.916666666664</v>
      </c>
      <c r="B16">
        <v>18</v>
      </c>
      <c r="C16">
        <v>17</v>
      </c>
    </row>
    <row r="17" spans="1:3">
      <c r="A17" s="1">
        <v>45139.958333333336</v>
      </c>
      <c r="B17">
        <v>20</v>
      </c>
      <c r="C17">
        <v>9</v>
      </c>
    </row>
    <row r="18" spans="1:3">
      <c r="A18" s="1">
        <v>45140</v>
      </c>
      <c r="B18">
        <v>17</v>
      </c>
      <c r="C18">
        <v>23</v>
      </c>
    </row>
    <row r="19" spans="1:3">
      <c r="A19" s="1">
        <v>45140.041666666664</v>
      </c>
      <c r="B19">
        <v>14</v>
      </c>
      <c r="C19">
        <v>19</v>
      </c>
    </row>
    <row r="20" spans="1:3">
      <c r="A20" s="1">
        <v>45140.083333333336</v>
      </c>
      <c r="B20">
        <v>14</v>
      </c>
      <c r="C20">
        <v>14</v>
      </c>
    </row>
    <row r="21" spans="1:3">
      <c r="A21" s="1">
        <v>45140.125</v>
      </c>
      <c r="B21">
        <v>6</v>
      </c>
      <c r="C21">
        <v>12</v>
      </c>
    </row>
    <row r="22" spans="1:3">
      <c r="A22" s="1">
        <v>45140.166666666664</v>
      </c>
      <c r="B22">
        <v>9</v>
      </c>
      <c r="C22">
        <v>11</v>
      </c>
    </row>
    <row r="23" spans="1:3">
      <c r="A23" s="1">
        <v>45140.208333333336</v>
      </c>
      <c r="B23">
        <v>14</v>
      </c>
      <c r="C23">
        <v>27</v>
      </c>
    </row>
    <row r="24" spans="1:3">
      <c r="A24" s="1">
        <v>45140.25</v>
      </c>
      <c r="B24">
        <v>18</v>
      </c>
      <c r="C24">
        <v>22</v>
      </c>
    </row>
    <row r="25" spans="1:3">
      <c r="A25" s="1">
        <v>45140.291666666664</v>
      </c>
      <c r="B25">
        <v>17</v>
      </c>
      <c r="C25">
        <v>24</v>
      </c>
    </row>
    <row r="26" spans="1:3">
      <c r="A26" s="1">
        <v>45140.333333333336</v>
      </c>
      <c r="B26">
        <v>28</v>
      </c>
      <c r="C26">
        <v>30</v>
      </c>
    </row>
    <row r="27" spans="1:3">
      <c r="A27" s="1">
        <v>45140.375</v>
      </c>
      <c r="B27">
        <v>27</v>
      </c>
      <c r="C27">
        <v>33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showOutlineSymbols="0" showWhiteSpace="0" workbookViewId="0">
      <pane xSplit="1" ySplit="3" topLeftCell="B5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45139.416666666664</v>
      </c>
      <c r="B4">
        <v>1</v>
      </c>
      <c r="C4">
        <v>2</v>
      </c>
    </row>
    <row r="5" spans="1:3">
      <c r="A5" s="1">
        <v>45139.458333333336</v>
      </c>
      <c r="B5">
        <v>3</v>
      </c>
      <c r="C5">
        <v>0</v>
      </c>
    </row>
    <row r="6" spans="1:3">
      <c r="A6" s="1">
        <v>45139.5</v>
      </c>
      <c r="B6">
        <v>2</v>
      </c>
      <c r="C6">
        <v>0</v>
      </c>
    </row>
    <row r="7" spans="1:3">
      <c r="A7" s="1">
        <v>45139.541666666664</v>
      </c>
      <c r="B7">
        <v>1</v>
      </c>
      <c r="C7">
        <v>4</v>
      </c>
    </row>
    <row r="8" spans="1:3">
      <c r="A8" s="1">
        <v>45139.583333333336</v>
      </c>
      <c r="B8">
        <v>1</v>
      </c>
      <c r="C8">
        <v>0</v>
      </c>
    </row>
    <row r="9" spans="1:3">
      <c r="A9" s="1">
        <v>45139.625</v>
      </c>
      <c r="B9">
        <v>2</v>
      </c>
      <c r="C9">
        <v>2</v>
      </c>
    </row>
    <row r="10" spans="1:3">
      <c r="A10" s="1">
        <v>45139.666666666664</v>
      </c>
      <c r="B10">
        <v>0</v>
      </c>
      <c r="C10">
        <v>1</v>
      </c>
    </row>
    <row r="11" spans="1:3">
      <c r="A11" s="1">
        <v>45139.708333333336</v>
      </c>
      <c r="B11">
        <v>0</v>
      </c>
      <c r="C11">
        <v>2</v>
      </c>
    </row>
    <row r="12" spans="1:3">
      <c r="A12" s="1">
        <v>45139.75</v>
      </c>
      <c r="B12">
        <v>0</v>
      </c>
      <c r="C12">
        <v>1</v>
      </c>
    </row>
    <row r="13" spans="1:3">
      <c r="A13" s="1">
        <v>45139.791666666664</v>
      </c>
      <c r="B13">
        <v>0</v>
      </c>
      <c r="C13">
        <v>1</v>
      </c>
    </row>
    <row r="14" spans="1:3">
      <c r="A14" s="1">
        <v>45139.833333333336</v>
      </c>
      <c r="B14">
        <v>0</v>
      </c>
      <c r="C14">
        <v>0</v>
      </c>
    </row>
    <row r="15" spans="1:3">
      <c r="A15" s="1">
        <v>45139.875</v>
      </c>
      <c r="B15">
        <v>0</v>
      </c>
      <c r="C15">
        <v>0</v>
      </c>
    </row>
    <row r="16" spans="1:3">
      <c r="A16" s="1">
        <v>45139.916666666664</v>
      </c>
      <c r="B16">
        <v>2</v>
      </c>
      <c r="C16">
        <v>0</v>
      </c>
    </row>
    <row r="17" spans="1:3">
      <c r="A17" s="1">
        <v>45139.958333333336</v>
      </c>
      <c r="B17">
        <v>0</v>
      </c>
      <c r="C17">
        <v>0</v>
      </c>
    </row>
    <row r="18" spans="1:3">
      <c r="A18" s="1">
        <v>45140</v>
      </c>
      <c r="B18">
        <v>0</v>
      </c>
      <c r="C18">
        <v>0</v>
      </c>
    </row>
    <row r="19" spans="1:3">
      <c r="A19" s="1">
        <v>45140.041666666664</v>
      </c>
      <c r="B19">
        <v>0</v>
      </c>
      <c r="C19">
        <v>0</v>
      </c>
    </row>
    <row r="20" spans="1:3">
      <c r="A20" s="1">
        <v>45140.083333333336</v>
      </c>
      <c r="B20">
        <v>0</v>
      </c>
      <c r="C20">
        <v>0</v>
      </c>
    </row>
    <row r="21" spans="1:3">
      <c r="A21" s="1">
        <v>45140.125</v>
      </c>
      <c r="B21">
        <v>0</v>
      </c>
      <c r="C21">
        <v>0</v>
      </c>
    </row>
    <row r="22" spans="1:3">
      <c r="A22" s="1">
        <v>45140.166666666664</v>
      </c>
      <c r="B22">
        <v>1</v>
      </c>
      <c r="C22">
        <v>0</v>
      </c>
    </row>
    <row r="23" spans="1:3">
      <c r="A23" s="1">
        <v>45140.208333333336</v>
      </c>
      <c r="B23">
        <v>0</v>
      </c>
      <c r="C23">
        <v>1</v>
      </c>
    </row>
    <row r="24" spans="1:3">
      <c r="A24" s="1">
        <v>45140.25</v>
      </c>
      <c r="B24">
        <v>1</v>
      </c>
      <c r="C24">
        <v>2</v>
      </c>
    </row>
    <row r="25" spans="1:3">
      <c r="A25" s="1">
        <v>45140.291666666664</v>
      </c>
      <c r="B25">
        <v>0</v>
      </c>
      <c r="C25">
        <v>2</v>
      </c>
    </row>
    <row r="26" spans="1:3">
      <c r="A26" s="1">
        <v>45140.333333333336</v>
      </c>
      <c r="B26">
        <v>0</v>
      </c>
      <c r="C26">
        <v>1</v>
      </c>
    </row>
    <row r="27" spans="1:3">
      <c r="A27" s="1">
        <v>45140.375</v>
      </c>
      <c r="B27">
        <v>1</v>
      </c>
      <c r="C27">
        <v>2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45139.416666666664</v>
      </c>
      <c r="B4">
        <v>0</v>
      </c>
      <c r="C4">
        <v>0</v>
      </c>
    </row>
    <row r="5" spans="1:3">
      <c r="A5" s="1">
        <v>45139.458333333336</v>
      </c>
      <c r="B5">
        <v>1</v>
      </c>
      <c r="C5">
        <v>0</v>
      </c>
    </row>
    <row r="6" spans="1:3">
      <c r="A6" s="1">
        <v>45139.5</v>
      </c>
      <c r="B6">
        <v>1</v>
      </c>
      <c r="C6">
        <v>0</v>
      </c>
    </row>
    <row r="7" spans="1:3">
      <c r="A7" s="1">
        <v>45139.541666666664</v>
      </c>
      <c r="B7">
        <v>0</v>
      </c>
      <c r="C7">
        <v>0</v>
      </c>
    </row>
    <row r="8" spans="1:3">
      <c r="A8" s="1">
        <v>45139.583333333336</v>
      </c>
      <c r="B8">
        <v>1</v>
      </c>
      <c r="C8">
        <v>0</v>
      </c>
    </row>
    <row r="9" spans="1:3">
      <c r="A9" s="1">
        <v>45139.625</v>
      </c>
      <c r="B9">
        <v>0</v>
      </c>
      <c r="C9">
        <v>0</v>
      </c>
    </row>
    <row r="10" spans="1:3">
      <c r="A10" s="1">
        <v>45139.666666666664</v>
      </c>
      <c r="B10">
        <v>0</v>
      </c>
      <c r="C10">
        <v>0</v>
      </c>
    </row>
    <row r="11" spans="1:3">
      <c r="A11" s="1">
        <v>45139.708333333336</v>
      </c>
      <c r="B11">
        <v>0</v>
      </c>
      <c r="C11">
        <v>0</v>
      </c>
    </row>
    <row r="12" spans="1:3">
      <c r="A12" s="1">
        <v>45139.75</v>
      </c>
      <c r="B12">
        <v>0</v>
      </c>
      <c r="C12">
        <v>0</v>
      </c>
    </row>
    <row r="13" spans="1:3">
      <c r="A13" s="1">
        <v>45139.791666666664</v>
      </c>
      <c r="B13">
        <v>0</v>
      </c>
      <c r="C13">
        <v>0</v>
      </c>
    </row>
    <row r="14" spans="1:3">
      <c r="A14" s="1">
        <v>45139.833333333336</v>
      </c>
      <c r="B14">
        <v>0</v>
      </c>
      <c r="C14">
        <v>0</v>
      </c>
    </row>
    <row r="15" spans="1:3">
      <c r="A15" s="1">
        <v>45139.875</v>
      </c>
      <c r="B15">
        <v>0</v>
      </c>
      <c r="C15">
        <v>0</v>
      </c>
    </row>
    <row r="16" spans="1:3">
      <c r="A16" s="1">
        <v>45139.916666666664</v>
      </c>
      <c r="B16">
        <v>0</v>
      </c>
      <c r="C16">
        <v>0</v>
      </c>
    </row>
    <row r="17" spans="1:3">
      <c r="A17" s="1">
        <v>45139.958333333336</v>
      </c>
      <c r="B17">
        <v>0</v>
      </c>
      <c r="C17">
        <v>0</v>
      </c>
    </row>
    <row r="18" spans="1:3">
      <c r="A18" s="1">
        <v>45140</v>
      </c>
      <c r="B18">
        <v>0</v>
      </c>
      <c r="C18">
        <v>0</v>
      </c>
    </row>
    <row r="19" spans="1:3">
      <c r="A19" s="1">
        <v>45140.041666666664</v>
      </c>
      <c r="B19">
        <v>0</v>
      </c>
      <c r="C19">
        <v>0</v>
      </c>
    </row>
    <row r="20" spans="1:3">
      <c r="A20" s="1">
        <v>45140.083333333336</v>
      </c>
      <c r="B20">
        <v>0</v>
      </c>
      <c r="C20">
        <v>0</v>
      </c>
    </row>
    <row r="21" spans="1:3">
      <c r="A21" s="1">
        <v>45140.125</v>
      </c>
      <c r="B21">
        <v>0</v>
      </c>
      <c r="C21">
        <v>1</v>
      </c>
    </row>
    <row r="22" spans="1:3">
      <c r="A22" s="1">
        <v>45140.166666666664</v>
      </c>
      <c r="B22">
        <v>0</v>
      </c>
      <c r="C22">
        <v>0</v>
      </c>
    </row>
    <row r="23" spans="1:3">
      <c r="A23" s="1">
        <v>45140.208333333336</v>
      </c>
      <c r="B23">
        <v>0</v>
      </c>
      <c r="C23">
        <v>0</v>
      </c>
    </row>
    <row r="24" spans="1:3">
      <c r="A24" s="1">
        <v>45140.25</v>
      </c>
      <c r="B24">
        <v>0</v>
      </c>
      <c r="C24">
        <v>0</v>
      </c>
    </row>
    <row r="25" spans="1:3">
      <c r="A25" s="1">
        <v>45140.291666666664</v>
      </c>
      <c r="B25">
        <v>0</v>
      </c>
      <c r="C25">
        <v>1</v>
      </c>
    </row>
    <row r="26" spans="1:3">
      <c r="A26" s="1">
        <v>45140.333333333336</v>
      </c>
      <c r="B26">
        <v>0</v>
      </c>
      <c r="C26">
        <v>0</v>
      </c>
    </row>
    <row r="27" spans="1:3">
      <c r="A27" s="1">
        <v>45140.375</v>
      </c>
      <c r="B27">
        <v>0</v>
      </c>
      <c r="C27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4.7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30</v>
      </c>
      <c r="B4">
        <v>443</v>
      </c>
      <c r="C4" s="2">
        <v>443</v>
      </c>
      <c r="D4">
        <v>400</v>
      </c>
      <c r="E4" s="2">
        <v>400</v>
      </c>
      <c r="F4" s="2">
        <v>843</v>
      </c>
    </row>
    <row r="5" spans="1:6" ht="15">
      <c r="A5" t="s">
        <v>31</v>
      </c>
      <c r="B5">
        <v>530</v>
      </c>
      <c r="C5" s="2">
        <v>530</v>
      </c>
      <c r="D5">
        <v>429</v>
      </c>
      <c r="E5" s="2">
        <v>429</v>
      </c>
      <c r="F5" s="2">
        <v>959</v>
      </c>
    </row>
    <row r="6" spans="1:6" ht="15">
      <c r="A6" t="s">
        <v>32</v>
      </c>
      <c r="B6">
        <v>487</v>
      </c>
      <c r="C6" s="2">
        <v>487</v>
      </c>
      <c r="D6">
        <v>480</v>
      </c>
      <c r="E6" s="2">
        <v>480</v>
      </c>
      <c r="F6" s="2">
        <v>967</v>
      </c>
    </row>
    <row r="7" spans="1:6" ht="15">
      <c r="A7" t="s">
        <v>33</v>
      </c>
      <c r="B7">
        <v>431</v>
      </c>
      <c r="C7" s="2">
        <v>431</v>
      </c>
      <c r="D7">
        <v>438</v>
      </c>
      <c r="E7" s="2">
        <v>438</v>
      </c>
      <c r="F7" s="2">
        <v>869</v>
      </c>
    </row>
    <row r="8" spans="1:6" ht="15">
      <c r="A8" t="s">
        <v>34</v>
      </c>
      <c r="B8">
        <v>448</v>
      </c>
      <c r="C8" s="2">
        <v>448</v>
      </c>
      <c r="D8">
        <v>417</v>
      </c>
      <c r="E8" s="2">
        <v>417</v>
      </c>
      <c r="F8" s="2">
        <v>865</v>
      </c>
    </row>
    <row r="9" spans="1:6" ht="15">
      <c r="A9" t="s">
        <v>35</v>
      </c>
      <c r="B9">
        <v>594</v>
      </c>
      <c r="C9" s="2">
        <v>594</v>
      </c>
      <c r="D9">
        <v>516</v>
      </c>
      <c r="E9" s="2">
        <v>516</v>
      </c>
      <c r="F9" s="2">
        <v>1110</v>
      </c>
    </row>
    <row r="10" spans="1:6" ht="15">
      <c r="A10" t="s">
        <v>36</v>
      </c>
      <c r="B10">
        <v>909</v>
      </c>
      <c r="C10" s="2">
        <v>909</v>
      </c>
      <c r="D10">
        <v>618</v>
      </c>
      <c r="E10" s="2">
        <v>618</v>
      </c>
      <c r="F10" s="2">
        <v>1527</v>
      </c>
    </row>
    <row r="11" spans="1:6" ht="15">
      <c r="A11" t="s">
        <v>37</v>
      </c>
      <c r="B11">
        <v>616</v>
      </c>
      <c r="C11" s="2">
        <v>616</v>
      </c>
      <c r="D11">
        <v>828</v>
      </c>
      <c r="E11" s="2">
        <v>828</v>
      </c>
      <c r="F11" s="2">
        <v>1444</v>
      </c>
    </row>
    <row r="12" spans="1:6" ht="15">
      <c r="A12" t="s">
        <v>38</v>
      </c>
      <c r="B12">
        <v>451</v>
      </c>
      <c r="C12" s="2">
        <v>451</v>
      </c>
      <c r="D12">
        <v>427</v>
      </c>
      <c r="E12" s="2">
        <v>427</v>
      </c>
      <c r="F12" s="2">
        <v>878</v>
      </c>
    </row>
    <row r="13" spans="1:6" ht="15">
      <c r="A13" t="s">
        <v>39</v>
      </c>
      <c r="B13">
        <v>352</v>
      </c>
      <c r="C13" s="2">
        <v>352</v>
      </c>
      <c r="D13">
        <v>353</v>
      </c>
      <c r="E13" s="2">
        <v>353</v>
      </c>
      <c r="F13" s="2">
        <v>705</v>
      </c>
    </row>
    <row r="14" spans="1:6" ht="15">
      <c r="A14" t="s">
        <v>40</v>
      </c>
      <c r="B14">
        <v>288</v>
      </c>
      <c r="C14" s="2">
        <v>288</v>
      </c>
      <c r="D14">
        <v>315</v>
      </c>
      <c r="E14" s="2">
        <v>315</v>
      </c>
      <c r="F14" s="2">
        <v>603</v>
      </c>
    </row>
    <row r="15" spans="1:6" ht="15">
      <c r="A15" t="s">
        <v>41</v>
      </c>
      <c r="B15">
        <v>204</v>
      </c>
      <c r="C15" s="2">
        <v>204</v>
      </c>
      <c r="D15">
        <v>236</v>
      </c>
      <c r="E15" s="2">
        <v>236</v>
      </c>
      <c r="F15" s="2">
        <v>440</v>
      </c>
    </row>
    <row r="16" spans="1:6" ht="15">
      <c r="A16" t="s">
        <v>42</v>
      </c>
      <c r="B16">
        <v>159</v>
      </c>
      <c r="C16" s="2">
        <v>159</v>
      </c>
      <c r="D16">
        <v>178</v>
      </c>
      <c r="E16" s="2">
        <v>178</v>
      </c>
      <c r="F16" s="2">
        <v>337</v>
      </c>
    </row>
    <row r="17" spans="1:6" ht="15">
      <c r="A17" t="s">
        <v>43</v>
      </c>
      <c r="B17">
        <v>180</v>
      </c>
      <c r="C17" s="2">
        <v>180</v>
      </c>
      <c r="D17">
        <v>137</v>
      </c>
      <c r="E17" s="2">
        <v>137</v>
      </c>
      <c r="F17" s="2">
        <v>317</v>
      </c>
    </row>
    <row r="18" spans="1:6" ht="15">
      <c r="A18" t="s">
        <v>44</v>
      </c>
      <c r="B18">
        <v>125</v>
      </c>
      <c r="C18" s="2">
        <v>125</v>
      </c>
      <c r="D18">
        <v>114</v>
      </c>
      <c r="E18" s="2">
        <v>114</v>
      </c>
      <c r="F18" s="2">
        <v>239</v>
      </c>
    </row>
    <row r="19" spans="1:6" ht="15">
      <c r="A19" t="s">
        <v>45</v>
      </c>
      <c r="B19">
        <v>108</v>
      </c>
      <c r="C19" s="2">
        <v>108</v>
      </c>
      <c r="D19">
        <v>84</v>
      </c>
      <c r="E19" s="2">
        <v>84</v>
      </c>
      <c r="F19" s="2">
        <v>192</v>
      </c>
    </row>
    <row r="20" spans="1:6" ht="15">
      <c r="A20" t="s">
        <v>46</v>
      </c>
      <c r="B20">
        <v>87</v>
      </c>
      <c r="C20" s="2">
        <v>87</v>
      </c>
      <c r="D20">
        <v>66</v>
      </c>
      <c r="E20" s="2">
        <v>66</v>
      </c>
      <c r="F20" s="2">
        <v>153</v>
      </c>
    </row>
    <row r="21" spans="1:6" ht="15">
      <c r="A21" t="s">
        <v>47</v>
      </c>
      <c r="B21">
        <v>96</v>
      </c>
      <c r="C21" s="2">
        <v>96</v>
      </c>
      <c r="D21">
        <v>66</v>
      </c>
      <c r="E21" s="2">
        <v>66</v>
      </c>
      <c r="F21" s="2">
        <v>162</v>
      </c>
    </row>
    <row r="22" spans="1:6" ht="15">
      <c r="A22" t="s">
        <v>48</v>
      </c>
      <c r="B22">
        <v>264</v>
      </c>
      <c r="C22" s="2">
        <v>264</v>
      </c>
      <c r="D22">
        <v>142</v>
      </c>
      <c r="E22" s="2">
        <v>142</v>
      </c>
      <c r="F22" s="2">
        <v>406</v>
      </c>
    </row>
    <row r="23" spans="1:6" ht="15">
      <c r="A23" t="s">
        <v>49</v>
      </c>
      <c r="B23">
        <v>314</v>
      </c>
      <c r="C23" s="2">
        <v>314</v>
      </c>
      <c r="D23">
        <v>667</v>
      </c>
      <c r="E23" s="2">
        <v>667</v>
      </c>
      <c r="F23" s="2">
        <v>981</v>
      </c>
    </row>
    <row r="24" spans="1:6" ht="15">
      <c r="A24" t="s">
        <v>50</v>
      </c>
      <c r="B24">
        <v>274</v>
      </c>
      <c r="C24" s="2">
        <v>274</v>
      </c>
      <c r="D24">
        <v>392</v>
      </c>
      <c r="E24" s="2">
        <v>392</v>
      </c>
      <c r="F24" s="2">
        <v>666</v>
      </c>
    </row>
    <row r="25" spans="1:6" ht="15">
      <c r="A25" t="s">
        <v>51</v>
      </c>
      <c r="B25">
        <v>326</v>
      </c>
      <c r="C25" s="2">
        <v>326</v>
      </c>
      <c r="D25">
        <v>377</v>
      </c>
      <c r="E25" s="2">
        <v>377</v>
      </c>
      <c r="F25" s="2">
        <v>703</v>
      </c>
    </row>
    <row r="26" spans="1:6" ht="15">
      <c r="A26" t="s">
        <v>52</v>
      </c>
      <c r="B26">
        <v>311</v>
      </c>
      <c r="C26" s="2">
        <v>311</v>
      </c>
      <c r="D26">
        <v>354</v>
      </c>
      <c r="E26" s="2">
        <v>354</v>
      </c>
      <c r="F26" s="2">
        <v>665</v>
      </c>
    </row>
    <row r="27" spans="1:6" ht="15">
      <c r="A27" t="s">
        <v>53</v>
      </c>
      <c r="B27">
        <v>317</v>
      </c>
      <c r="C27" s="2">
        <v>317</v>
      </c>
      <c r="D27">
        <v>295</v>
      </c>
      <c r="E27" s="2">
        <v>295</v>
      </c>
      <c r="F27" s="2">
        <v>612</v>
      </c>
    </row>
    <row r="28" spans="1:6" ht="15">
      <c r="A28" s="16" t="s">
        <v>54</v>
      </c>
      <c r="B28" s="17">
        <v>8314</v>
      </c>
      <c r="C28" s="16">
        <v>8314</v>
      </c>
      <c r="D28" s="17">
        <v>8329</v>
      </c>
      <c r="E28" s="16">
        <v>8329</v>
      </c>
      <c r="F28" s="16">
        <v>16643</v>
      </c>
    </row>
    <row r="29" spans="1:6" ht="15">
      <c r="A29" s="2" t="s">
        <v>55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56</v>
      </c>
      <c r="B30" s="3">
        <v>0.49954936009132966</v>
      </c>
      <c r="C30" s="18">
        <v>0.49954936009132966</v>
      </c>
      <c r="D30" s="3">
        <v>0.50045063990867034</v>
      </c>
      <c r="E30" s="18">
        <v>0.50045063990867034</v>
      </c>
      <c r="F30" s="18"/>
    </row>
    <row r="31" spans="1:6" ht="15">
      <c r="A31" s="2" t="s">
        <v>57</v>
      </c>
      <c r="B31">
        <v>7480</v>
      </c>
      <c r="C31" s="2">
        <v>7480</v>
      </c>
      <c r="D31">
        <v>7545</v>
      </c>
      <c r="E31" s="2">
        <v>7545</v>
      </c>
      <c r="F31" s="2">
        <v>15025</v>
      </c>
    </row>
    <row r="32" spans="1:6" ht="15">
      <c r="A32" s="2" t="s">
        <v>58</v>
      </c>
      <c r="B32" s="3">
        <v>0.89968727447678609</v>
      </c>
      <c r="C32" s="18">
        <v>0.89968727447678609</v>
      </c>
      <c r="D32" s="3">
        <v>0.90587105294753267</v>
      </c>
      <c r="E32" s="18">
        <v>0.90587105294753267</v>
      </c>
      <c r="F32" s="18">
        <v>0.90278195036952469</v>
      </c>
    </row>
    <row r="33" spans="1:6" ht="15">
      <c r="A33" s="2" t="s">
        <v>59</v>
      </c>
      <c r="B33">
        <v>306</v>
      </c>
      <c r="C33" s="2">
        <v>306</v>
      </c>
      <c r="D33">
        <v>285</v>
      </c>
      <c r="E33" s="2">
        <v>285</v>
      </c>
      <c r="F33" s="2">
        <v>591</v>
      </c>
    </row>
    <row r="34" spans="1:6" ht="15">
      <c r="A34" s="2" t="s">
        <v>60</v>
      </c>
      <c r="B34" s="3">
        <v>3.6805388501323068E-2</v>
      </c>
      <c r="C34" s="18">
        <v>3.6805388501323068E-2</v>
      </c>
      <c r="D34" s="3">
        <v>3.4217793252491295E-2</v>
      </c>
      <c r="E34" s="18">
        <v>3.4217793252491295E-2</v>
      </c>
      <c r="F34" s="18">
        <v>3.5510424803220572E-2</v>
      </c>
    </row>
    <row r="35" spans="1:6" ht="15">
      <c r="A35" s="2" t="s">
        <v>61</v>
      </c>
      <c r="B35">
        <v>510</v>
      </c>
      <c r="C35" s="2">
        <v>510</v>
      </c>
      <c r="D35">
        <v>476</v>
      </c>
      <c r="E35" s="2">
        <v>476</v>
      </c>
      <c r="F35" s="2">
        <v>986</v>
      </c>
    </row>
    <row r="36" spans="1:6" ht="15">
      <c r="A36" s="2" t="s">
        <v>62</v>
      </c>
      <c r="B36" s="3">
        <v>6.134231416887178E-2</v>
      </c>
      <c r="C36" s="18">
        <v>6.134231416887178E-2</v>
      </c>
      <c r="D36" s="3">
        <v>5.714971785328371E-2</v>
      </c>
      <c r="E36" s="18">
        <v>5.714971785328371E-2</v>
      </c>
      <c r="F36" s="18">
        <v>5.9244126659856997E-2</v>
      </c>
    </row>
    <row r="37" spans="1:6" ht="15">
      <c r="A37" s="2" t="s">
        <v>63</v>
      </c>
      <c r="B37">
        <v>15</v>
      </c>
      <c r="C37" s="2">
        <v>15</v>
      </c>
      <c r="D37">
        <v>21</v>
      </c>
      <c r="E37" s="2">
        <v>21</v>
      </c>
      <c r="F37" s="2">
        <v>36</v>
      </c>
    </row>
    <row r="38" spans="1:6" ht="15">
      <c r="A38" s="2" t="s">
        <v>64</v>
      </c>
      <c r="B38" s="3">
        <v>1.8041857108491701E-3</v>
      </c>
      <c r="C38" s="18">
        <v>1.8041857108491701E-3</v>
      </c>
      <c r="D38" s="3">
        <v>2.5213110817625165E-3</v>
      </c>
      <c r="E38" s="18">
        <v>2.5213110817625165E-3</v>
      </c>
      <c r="F38" s="18">
        <v>2.1630715616174968E-3</v>
      </c>
    </row>
    <row r="39" spans="1:6" ht="15">
      <c r="A39" s="2" t="s">
        <v>65</v>
      </c>
      <c r="B39">
        <v>3</v>
      </c>
      <c r="C39" s="2">
        <v>3</v>
      </c>
      <c r="D39">
        <v>2</v>
      </c>
      <c r="E39" s="2">
        <v>2</v>
      </c>
      <c r="F39" s="2">
        <v>5</v>
      </c>
    </row>
    <row r="40" spans="1:6" ht="15">
      <c r="A40" s="2" t="s">
        <v>66</v>
      </c>
      <c r="B40" s="3">
        <v>3.6083714216983404E-4</v>
      </c>
      <c r="C40" s="18">
        <v>3.6083714216983404E-4</v>
      </c>
      <c r="D40" s="3">
        <v>2.4012486492976348E-4</v>
      </c>
      <c r="E40" s="18">
        <v>2.4012486492976348E-4</v>
      </c>
      <c r="F40" s="18">
        <v>3.0042660578020791E-4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7.7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67</v>
      </c>
      <c r="B4">
        <v>134</v>
      </c>
      <c r="C4" s="2">
        <v>134</v>
      </c>
      <c r="D4">
        <v>96</v>
      </c>
      <c r="E4" s="2">
        <v>96</v>
      </c>
      <c r="F4" s="2">
        <v>230</v>
      </c>
    </row>
    <row r="5" spans="1:6" ht="15">
      <c r="A5" t="s">
        <v>68</v>
      </c>
      <c r="B5">
        <v>151</v>
      </c>
      <c r="C5" s="2">
        <v>151</v>
      </c>
      <c r="D5">
        <v>114</v>
      </c>
      <c r="E5" s="2">
        <v>114</v>
      </c>
      <c r="F5" s="2">
        <v>265</v>
      </c>
    </row>
    <row r="6" spans="1:6" ht="15">
      <c r="A6" t="s">
        <v>69</v>
      </c>
      <c r="B6">
        <v>139</v>
      </c>
      <c r="C6" s="2">
        <v>139</v>
      </c>
      <c r="D6">
        <v>111</v>
      </c>
      <c r="E6" s="2">
        <v>111</v>
      </c>
      <c r="F6" s="2">
        <v>250</v>
      </c>
    </row>
    <row r="7" spans="1:6" ht="15">
      <c r="A7" t="s">
        <v>32</v>
      </c>
      <c r="B7">
        <v>127</v>
      </c>
      <c r="C7" s="2">
        <v>127</v>
      </c>
      <c r="D7">
        <v>141</v>
      </c>
      <c r="E7" s="2">
        <v>141</v>
      </c>
      <c r="F7" s="2">
        <v>268</v>
      </c>
    </row>
    <row r="8" spans="1:6" ht="15">
      <c r="A8" s="16" t="s">
        <v>54</v>
      </c>
      <c r="B8" s="17">
        <v>551</v>
      </c>
      <c r="C8" s="16">
        <v>551</v>
      </c>
      <c r="D8" s="17">
        <v>462</v>
      </c>
      <c r="E8" s="16">
        <v>462</v>
      </c>
      <c r="F8" s="16">
        <v>1013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0.54392892398815396</v>
      </c>
      <c r="C10" s="18">
        <v>0.54392892398815396</v>
      </c>
      <c r="D10" s="3">
        <v>0.45607107601184599</v>
      </c>
      <c r="E10" s="18">
        <v>0.45607107601184599</v>
      </c>
      <c r="F10" s="18"/>
    </row>
    <row r="11" spans="1:6" ht="15">
      <c r="A11" s="2" t="s">
        <v>70</v>
      </c>
      <c r="B11">
        <v>0.91100000000000003</v>
      </c>
      <c r="C11" s="2">
        <v>0.91100000000000003</v>
      </c>
      <c r="D11">
        <v>0.81899999999999995</v>
      </c>
      <c r="E11" s="2">
        <v>0.81899999999999995</v>
      </c>
      <c r="F11" s="2">
        <v>0.94399999999999995</v>
      </c>
    </row>
    <row r="12" spans="1:6" ht="15">
      <c r="A12" s="2" t="s">
        <v>57</v>
      </c>
      <c r="B12">
        <v>487</v>
      </c>
      <c r="C12" s="2">
        <v>487</v>
      </c>
      <c r="D12">
        <v>435</v>
      </c>
      <c r="E12" s="2">
        <v>435</v>
      </c>
      <c r="F12" s="2">
        <v>922</v>
      </c>
    </row>
    <row r="13" spans="1:6" ht="15">
      <c r="A13" s="2" t="s">
        <v>58</v>
      </c>
      <c r="B13" s="3">
        <v>0.88384754990925585</v>
      </c>
      <c r="C13" s="18">
        <v>0.88384754990925585</v>
      </c>
      <c r="D13" s="3">
        <v>0.94155844155844159</v>
      </c>
      <c r="E13" s="18">
        <v>0.94155844155844159</v>
      </c>
      <c r="F13" s="18">
        <v>0.910167818361303</v>
      </c>
    </row>
    <row r="14" spans="1:6" ht="15">
      <c r="A14" s="2" t="s">
        <v>59</v>
      </c>
      <c r="B14">
        <v>22</v>
      </c>
      <c r="C14" s="2">
        <v>22</v>
      </c>
      <c r="D14">
        <v>9</v>
      </c>
      <c r="E14" s="2">
        <v>9</v>
      </c>
      <c r="F14" s="2">
        <v>31</v>
      </c>
    </row>
    <row r="15" spans="1:6" ht="15">
      <c r="A15" s="2" t="s">
        <v>60</v>
      </c>
      <c r="B15" s="3">
        <v>3.9927404718693285E-2</v>
      </c>
      <c r="C15" s="18">
        <v>3.9927404718693285E-2</v>
      </c>
      <c r="D15" s="3">
        <v>1.948051948051948E-2</v>
      </c>
      <c r="E15" s="18">
        <v>1.948051948051948E-2</v>
      </c>
      <c r="F15" s="18">
        <v>3.0602171767028629E-2</v>
      </c>
    </row>
    <row r="16" spans="1:6" ht="15">
      <c r="A16" s="2" t="s">
        <v>61</v>
      </c>
      <c r="B16">
        <v>40</v>
      </c>
      <c r="C16" s="2">
        <v>40</v>
      </c>
      <c r="D16">
        <v>18</v>
      </c>
      <c r="E16" s="2">
        <v>18</v>
      </c>
      <c r="F16" s="2">
        <v>58</v>
      </c>
    </row>
    <row r="17" spans="1:6" ht="15">
      <c r="A17" s="2" t="s">
        <v>62</v>
      </c>
      <c r="B17" s="3">
        <v>7.2595281306715068E-2</v>
      </c>
      <c r="C17" s="18">
        <v>7.2595281306715068E-2</v>
      </c>
      <c r="D17" s="3">
        <v>3.896103896103896E-2</v>
      </c>
      <c r="E17" s="18">
        <v>3.896103896103896E-2</v>
      </c>
      <c r="F17" s="18">
        <v>5.725567620927937E-2</v>
      </c>
    </row>
    <row r="18" spans="1:6" ht="15">
      <c r="A18" s="2" t="s">
        <v>63</v>
      </c>
      <c r="B18">
        <v>1</v>
      </c>
      <c r="C18" s="2">
        <v>1</v>
      </c>
      <c r="D18">
        <v>0</v>
      </c>
      <c r="E18" s="2">
        <v>0</v>
      </c>
      <c r="F18" s="2">
        <v>1</v>
      </c>
    </row>
    <row r="19" spans="1:6" ht="15">
      <c r="A19" s="2" t="s">
        <v>64</v>
      </c>
      <c r="B19" s="3">
        <v>1.8148820326678765E-3</v>
      </c>
      <c r="C19" s="18">
        <v>1.8148820326678765E-3</v>
      </c>
      <c r="D19" s="3">
        <v>0</v>
      </c>
      <c r="E19" s="18">
        <v>0</v>
      </c>
      <c r="F19" s="18">
        <v>9.871668311944718E-4</v>
      </c>
    </row>
    <row r="20" spans="1:6" ht="15">
      <c r="A20" s="2" t="s">
        <v>65</v>
      </c>
      <c r="B20">
        <v>1</v>
      </c>
      <c r="C20" s="2">
        <v>1</v>
      </c>
      <c r="D20">
        <v>0</v>
      </c>
      <c r="E20" s="2">
        <v>0</v>
      </c>
      <c r="F20" s="2">
        <v>1</v>
      </c>
    </row>
    <row r="21" spans="1:6" ht="15">
      <c r="A21" s="2" t="s">
        <v>66</v>
      </c>
      <c r="B21" s="3">
        <v>1.8148820326678765E-3</v>
      </c>
      <c r="C21" s="18">
        <v>1.8148820326678765E-3</v>
      </c>
      <c r="D21" s="3">
        <v>0</v>
      </c>
      <c r="E21" s="18">
        <v>0</v>
      </c>
      <c r="F21" s="18">
        <v>9.871668311944718E-4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71</v>
      </c>
      <c r="B4">
        <v>273</v>
      </c>
      <c r="C4" s="2">
        <v>273</v>
      </c>
      <c r="D4">
        <v>153</v>
      </c>
      <c r="E4" s="2">
        <v>153</v>
      </c>
      <c r="F4" s="2">
        <v>426</v>
      </c>
    </row>
    <row r="5" spans="1:6" ht="15">
      <c r="A5" t="s">
        <v>72</v>
      </c>
      <c r="B5">
        <v>257</v>
      </c>
      <c r="C5" s="2">
        <v>257</v>
      </c>
      <c r="D5">
        <v>183</v>
      </c>
      <c r="E5" s="2">
        <v>183</v>
      </c>
      <c r="F5" s="2">
        <v>440</v>
      </c>
    </row>
    <row r="6" spans="1:6" ht="15">
      <c r="A6" t="s">
        <v>37</v>
      </c>
      <c r="B6">
        <v>186</v>
      </c>
      <c r="C6" s="2">
        <v>186</v>
      </c>
      <c r="D6">
        <v>207</v>
      </c>
      <c r="E6" s="2">
        <v>207</v>
      </c>
      <c r="F6" s="2">
        <v>393</v>
      </c>
    </row>
    <row r="7" spans="1:6" ht="15">
      <c r="A7" t="s">
        <v>73</v>
      </c>
      <c r="B7">
        <v>148</v>
      </c>
      <c r="C7" s="2">
        <v>148</v>
      </c>
      <c r="D7">
        <v>212</v>
      </c>
      <c r="E7" s="2">
        <v>212</v>
      </c>
      <c r="F7" s="2">
        <v>360</v>
      </c>
    </row>
    <row r="8" spans="1:6" ht="15">
      <c r="A8" s="16" t="s">
        <v>54</v>
      </c>
      <c r="B8" s="17">
        <v>864</v>
      </c>
      <c r="C8" s="16">
        <v>864</v>
      </c>
      <c r="D8" s="17">
        <v>755</v>
      </c>
      <c r="E8" s="16">
        <v>755</v>
      </c>
      <c r="F8" s="16">
        <v>1619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0.5336627547869055</v>
      </c>
      <c r="C10" s="18">
        <v>0.5336627547869055</v>
      </c>
      <c r="D10" s="3">
        <v>0.4663372452130945</v>
      </c>
      <c r="E10" s="18">
        <v>0.4663372452130945</v>
      </c>
      <c r="F10" s="18"/>
    </row>
    <row r="11" spans="1:6" ht="15">
      <c r="A11" s="2" t="s">
        <v>74</v>
      </c>
      <c r="B11">
        <v>0.79100000000000004</v>
      </c>
      <c r="C11" s="2">
        <v>0.79100000000000004</v>
      </c>
      <c r="D11">
        <v>0.89</v>
      </c>
      <c r="E11" s="2">
        <v>0.89</v>
      </c>
      <c r="F11" s="2">
        <v>0.92</v>
      </c>
    </row>
    <row r="12" spans="1:6" ht="15">
      <c r="A12" s="2" t="s">
        <v>57</v>
      </c>
      <c r="B12">
        <v>840</v>
      </c>
      <c r="C12" s="2">
        <v>840</v>
      </c>
      <c r="D12">
        <v>736</v>
      </c>
      <c r="E12" s="2">
        <v>736</v>
      </c>
      <c r="F12" s="2">
        <v>1576</v>
      </c>
    </row>
    <row r="13" spans="1:6" ht="15">
      <c r="A13" s="2" t="s">
        <v>58</v>
      </c>
      <c r="B13" s="3">
        <v>0.97222222222222221</v>
      </c>
      <c r="C13" s="18">
        <v>0.97222222222222221</v>
      </c>
      <c r="D13" s="3">
        <v>0.97483443708609274</v>
      </c>
      <c r="E13" s="18">
        <v>0.97483443708609274</v>
      </c>
      <c r="F13" s="18">
        <v>0.97344039530574433</v>
      </c>
    </row>
    <row r="14" spans="1:6" ht="15">
      <c r="A14" s="2" t="s">
        <v>59</v>
      </c>
      <c r="B14">
        <v>9</v>
      </c>
      <c r="C14" s="2">
        <v>9</v>
      </c>
      <c r="D14">
        <v>9</v>
      </c>
      <c r="E14" s="2">
        <v>9</v>
      </c>
      <c r="F14" s="2">
        <v>18</v>
      </c>
    </row>
    <row r="15" spans="1:6" ht="15">
      <c r="A15" s="2" t="s">
        <v>60</v>
      </c>
      <c r="B15" s="3">
        <v>1.0416666666666666E-2</v>
      </c>
      <c r="C15" s="18">
        <v>1.0416666666666666E-2</v>
      </c>
      <c r="D15" s="3">
        <v>1.1920529801324504E-2</v>
      </c>
      <c r="E15" s="18">
        <v>1.1920529801324504E-2</v>
      </c>
      <c r="F15" s="18">
        <v>1.1117974058060531E-2</v>
      </c>
    </row>
    <row r="16" spans="1:6" ht="15">
      <c r="A16" s="2" t="s">
        <v>61</v>
      </c>
      <c r="B16">
        <v>15</v>
      </c>
      <c r="C16" s="2">
        <v>15</v>
      </c>
      <c r="D16">
        <v>9</v>
      </c>
      <c r="E16" s="2">
        <v>9</v>
      </c>
      <c r="F16" s="2">
        <v>24</v>
      </c>
    </row>
    <row r="17" spans="1:6" ht="15">
      <c r="A17" s="2" t="s">
        <v>62</v>
      </c>
      <c r="B17" s="3">
        <v>1.7361111111111112E-2</v>
      </c>
      <c r="C17" s="18">
        <v>1.7361111111111112E-2</v>
      </c>
      <c r="D17" s="3">
        <v>1.1920529801324504E-2</v>
      </c>
      <c r="E17" s="18">
        <v>1.1920529801324504E-2</v>
      </c>
      <c r="F17" s="18">
        <v>1.4823965410747375E-2</v>
      </c>
    </row>
    <row r="18" spans="1:6" ht="15">
      <c r="A18" s="2" t="s">
        <v>63</v>
      </c>
      <c r="B18">
        <v>0</v>
      </c>
      <c r="C18" s="2">
        <v>0</v>
      </c>
      <c r="D18">
        <v>1</v>
      </c>
      <c r="E18" s="2">
        <v>1</v>
      </c>
      <c r="F18" s="2">
        <v>1</v>
      </c>
    </row>
    <row r="19" spans="1:6" ht="15">
      <c r="A19" s="2" t="s">
        <v>64</v>
      </c>
      <c r="B19" s="3">
        <v>0</v>
      </c>
      <c r="C19" s="18">
        <v>0</v>
      </c>
      <c r="D19" s="3">
        <v>1.3245033112582781E-3</v>
      </c>
      <c r="E19" s="18">
        <v>1.3245033112582781E-3</v>
      </c>
      <c r="F19" s="18">
        <v>6.1766522544780733E-4</v>
      </c>
    </row>
    <row r="20" spans="1:6" ht="15">
      <c r="A20" s="2" t="s">
        <v>65</v>
      </c>
      <c r="B20">
        <v>0</v>
      </c>
      <c r="C20" s="2">
        <v>0</v>
      </c>
      <c r="D20">
        <v>0</v>
      </c>
      <c r="E20" s="2">
        <v>0</v>
      </c>
      <c r="F20" s="2">
        <v>0</v>
      </c>
    </row>
    <row r="21" spans="1:6" ht="15">
      <c r="A21" s="2" t="s">
        <v>66</v>
      </c>
      <c r="B21" s="3">
        <v>0</v>
      </c>
      <c r="C21" s="18">
        <v>0</v>
      </c>
      <c r="D21" s="3">
        <v>0</v>
      </c>
      <c r="E21" s="18">
        <v>0</v>
      </c>
      <c r="F21" s="18">
        <v>0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2023-08-10T18:30:34Z</dcterms:created>
  <dcterms:modified xsi:type="dcterms:W3CDTF">2023-10-09T15:01:36Z</dcterms:modified>
  <cp:category/>
  <cp:contentStatus/>
</cp:coreProperties>
</file>