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0" documentId="8_{5AE0BB1F-3B22-4EE4-A570-F7F4E1936D9C}" xr6:coauthVersionLast="47" xr6:coauthVersionMax="47" xr10:uidLastSave="{89DC84F5-DCC4-4DFF-93D1-F60E9D877CC8}"/>
  <bookViews>
    <workbookView xWindow="-120" yWindow="-120" windowWidth="24240" windowHeight="13140" firstSheet="9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Midday Peak Class Breakdown" sheetId="6" r:id="rId6"/>
    <sheet name="PM Peak Class Breakdown" sheetId="7" r:id="rId7"/>
    <sheet name="AM Peak Class Breakdown" sheetId="8" r:id="rId8"/>
    <sheet name="Raw Data" sheetId="9" r:id="rId9"/>
    <sheet name="Pivot Table" sheetId="10" r:id="rId10"/>
  </sheets>
  <definedNames>
    <definedName name="_xlnm._FilterDatabase" localSheetId="8" hidden="1">'Raw Data'!$A$1:$E$25</definedName>
  </definedNames>
  <calcPr calcId="191028"/>
  <pivotCaches>
    <pivotCache cacheId="1572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9" l="1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1" i="9"/>
</calcChain>
</file>

<file path=xl/sharedStrings.xml><?xml version="1.0" encoding="utf-8"?>
<sst xmlns="http://schemas.openxmlformats.org/spreadsheetml/2006/main" count="638" uniqueCount="85">
  <si>
    <t>Study Name</t>
  </si>
  <si>
    <t>Shields Avenue &amp; 47th Street ATR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</si>
  <si>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</si>
  <si>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</si>
  <si>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</si>
  <si>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</si>
  <si>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</si>
  <si>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</si>
  <si>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</si>
  <si>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</si>
  <si>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</si>
  <si>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</si>
  <si>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</si>
  <si>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Shields Avenue &amp; 47th Street</t>
  </si>
  <si>
    <t>Latitude and Longitude</t>
  </si>
  <si>
    <t>41.809079,-87.634532</t>
  </si>
  <si>
    <t/>
  </si>
  <si>
    <t>Midday Peak</t>
  </si>
  <si>
    <t>May 16 2023  1PM - 2 PM (0.854)</t>
  </si>
  <si>
    <t>PM Peak (Overall Peak Hour)</t>
  </si>
  <si>
    <t>May 16 2023  4PM - 5 PM (0.943)</t>
  </si>
  <si>
    <t>AM Peak</t>
  </si>
  <si>
    <t>May 17 2023 10AM - 11 AM (0.930)</t>
  </si>
  <si>
    <t>Leg</t>
  </si>
  <si>
    <t>n/a</t>
  </si>
  <si>
    <t>Direction</t>
  </si>
  <si>
    <t>Westbound</t>
  </si>
  <si>
    <t>Eastbound</t>
  </si>
  <si>
    <t>Thru</t>
  </si>
  <si>
    <t>App Total</t>
  </si>
  <si>
    <t>Int Total</t>
  </si>
  <si>
    <t>2023-05-16 12:00:00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</si>
  <si>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</si>
  <si>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</si>
  <si>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</si>
  <si>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</si>
  <si>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</si>
  <si>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</si>
  <si>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</si>
  <si>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</si>
  <si>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</si>
  <si>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</si>
  <si>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</si>
  <si>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</si>
  <si>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</si>
  <si>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</si>
  <si>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</si>
  <si>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</si>
  <si>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</si>
  <si>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</si>
  <si>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</si>
  <si>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</si>
  <si>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</si>
  <si>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</si>
  <si>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</si>
  <si>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</si>
  <si>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</si>
  <si>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</si>
  <si>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</si>
  <si>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</si>
  <si>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</si>
  <si>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</si>
  <si>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</si>
  <si>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</si>
  <si>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2023-05-16 13:15:00</t>
  </si>
  <si>
    <t>2023-05-16 13:30:00</t>
  </si>
  <si>
    <t>2023-05-16 13:45:00</t>
  </si>
  <si>
    <t>PHF (May 16 2023  1PM - 2 PM)</t>
  </si>
  <si>
    <t>2023-05-16 16:15:00</t>
  </si>
  <si>
    <t>2023-05-16 16:30:00</t>
  </si>
  <si>
    <t>2023-05-16 16:45:00</t>
  </si>
  <si>
    <t>PHF (May 16 2023  4PM - 5 PM)</t>
  </si>
  <si>
    <t>2023-05-17 10:15:00</t>
  </si>
  <si>
    <t>2023-05-17 10:30:00</t>
  </si>
  <si>
    <t>2023-05-17 10:45:00</t>
  </si>
  <si>
    <t>PHF (May 17 2023 10AM - 11 AM)</t>
  </si>
  <si>
    <t>Time</t>
  </si>
  <si>
    <t>Channel</t>
  </si>
  <si>
    <t>Class</t>
  </si>
  <si>
    <t>Volume</t>
  </si>
  <si>
    <t>East</t>
  </si>
  <si>
    <t>West</t>
  </si>
  <si>
    <t>Sum of Volume</t>
  </si>
  <si>
    <t>East Total</t>
  </si>
  <si>
    <t>West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</si>
</sst>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8646990744" refreshedVersion="8" recordCount="144" xr:uid="{00000000-000A-0000-FFFF-FFFF01000000}">
  <cacheSource type="worksheet">
    <worksheetSource ref="A1:E145" sheet="Raw Data"/>
  </cacheSource>
  <cacheFields count="5">
    <cacheField name="Time" numFmtId="164">
      <sharedItems containsSemiMixedTypes="0" containsNonDate="0" containsDate="1" containsString="0" minDate="2023-05-16T12:00:00" maxDate="2023-05-18T00:00:00" count="24">
        <d v="2023-05-16T12:00:00"/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</sharedItems>
    </cacheField>
    <cacheField name="Direction" numFmtId="0">
      <sharedItems count="2">
        <s v="East"/>
        <s v="West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6" maxValue="6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s v="Lights"/>
    <n v="354"/>
  </r>
  <r>
    <x v="0"/>
    <x v="0"/>
    <x v="0"/>
    <s v="Articulated Trucks"/>
    <n v="95"/>
  </r>
  <r>
    <x v="0"/>
    <x v="0"/>
    <x v="0"/>
    <s v="Buses and Single-Unit Trucks"/>
    <n v="58"/>
  </r>
  <r>
    <x v="0"/>
    <x v="1"/>
    <x v="0"/>
    <s v="Lights"/>
    <n v="329"/>
  </r>
  <r>
    <x v="0"/>
    <x v="1"/>
    <x v="0"/>
    <s v="Articulated Trucks"/>
    <n v="64"/>
  </r>
  <r>
    <x v="0"/>
    <x v="1"/>
    <x v="0"/>
    <s v="Buses and Single-Unit Trucks"/>
    <n v="58"/>
  </r>
  <r>
    <x v="1"/>
    <x v="0"/>
    <x v="0"/>
    <s v="Lights"/>
    <n v="361"/>
  </r>
  <r>
    <x v="1"/>
    <x v="0"/>
    <x v="0"/>
    <s v="Articulated Trucks"/>
    <n v="95"/>
  </r>
  <r>
    <x v="1"/>
    <x v="0"/>
    <x v="0"/>
    <s v="Buses and Single-Unit Trucks"/>
    <n v="51"/>
  </r>
  <r>
    <x v="1"/>
    <x v="1"/>
    <x v="0"/>
    <s v="Lights"/>
    <n v="434"/>
  </r>
  <r>
    <x v="1"/>
    <x v="1"/>
    <x v="0"/>
    <s v="Articulated Trucks"/>
    <n v="57"/>
  </r>
  <r>
    <x v="1"/>
    <x v="1"/>
    <x v="0"/>
    <s v="Buses and Single-Unit Trucks"/>
    <n v="34"/>
  </r>
  <r>
    <x v="2"/>
    <x v="0"/>
    <x v="0"/>
    <s v="Lights"/>
    <n v="420"/>
  </r>
  <r>
    <x v="2"/>
    <x v="0"/>
    <x v="0"/>
    <s v="Articulated Trucks"/>
    <n v="85"/>
  </r>
  <r>
    <x v="2"/>
    <x v="0"/>
    <x v="0"/>
    <s v="Buses and Single-Unit Trucks"/>
    <n v="45"/>
  </r>
  <r>
    <x v="2"/>
    <x v="1"/>
    <x v="0"/>
    <s v="Lights"/>
    <n v="400"/>
  </r>
  <r>
    <x v="2"/>
    <x v="1"/>
    <x v="0"/>
    <s v="Articulated Trucks"/>
    <n v="31"/>
  </r>
  <r>
    <x v="2"/>
    <x v="1"/>
    <x v="0"/>
    <s v="Buses and Single-Unit Trucks"/>
    <n v="36"/>
  </r>
  <r>
    <x v="3"/>
    <x v="0"/>
    <x v="0"/>
    <s v="Lights"/>
    <n v="459"/>
  </r>
  <r>
    <x v="3"/>
    <x v="0"/>
    <x v="0"/>
    <s v="Articulated Trucks"/>
    <n v="75"/>
  </r>
  <r>
    <x v="3"/>
    <x v="0"/>
    <x v="0"/>
    <s v="Buses and Single-Unit Trucks"/>
    <n v="48"/>
  </r>
  <r>
    <x v="3"/>
    <x v="1"/>
    <x v="0"/>
    <s v="Lights"/>
    <n v="441"/>
  </r>
  <r>
    <x v="3"/>
    <x v="1"/>
    <x v="0"/>
    <s v="Articulated Trucks"/>
    <n v="32"/>
  </r>
  <r>
    <x v="3"/>
    <x v="1"/>
    <x v="0"/>
    <s v="Buses and Single-Unit Trucks"/>
    <n v="28"/>
  </r>
  <r>
    <x v="4"/>
    <x v="0"/>
    <x v="0"/>
    <s v="Lights"/>
    <n v="648"/>
  </r>
  <r>
    <x v="4"/>
    <x v="0"/>
    <x v="0"/>
    <s v="Articulated Trucks"/>
    <n v="71"/>
  </r>
  <r>
    <x v="4"/>
    <x v="0"/>
    <x v="0"/>
    <s v="Buses and Single-Unit Trucks"/>
    <n v="33"/>
  </r>
  <r>
    <x v="4"/>
    <x v="1"/>
    <x v="0"/>
    <s v="Lights"/>
    <n v="402"/>
  </r>
  <r>
    <x v="4"/>
    <x v="1"/>
    <x v="0"/>
    <s v="Articulated Trucks"/>
    <n v="30"/>
  </r>
  <r>
    <x v="4"/>
    <x v="1"/>
    <x v="0"/>
    <s v="Buses and Single-Unit Trucks"/>
    <n v="30"/>
  </r>
  <r>
    <x v="5"/>
    <x v="0"/>
    <x v="0"/>
    <s v="Lights"/>
    <n v="597"/>
  </r>
  <r>
    <x v="5"/>
    <x v="0"/>
    <x v="0"/>
    <s v="Articulated Trucks"/>
    <n v="43"/>
  </r>
  <r>
    <x v="5"/>
    <x v="0"/>
    <x v="0"/>
    <s v="Buses and Single-Unit Trucks"/>
    <n v="30"/>
  </r>
  <r>
    <x v="5"/>
    <x v="1"/>
    <x v="0"/>
    <s v="Lights"/>
    <n v="339"/>
  </r>
  <r>
    <x v="5"/>
    <x v="1"/>
    <x v="0"/>
    <s v="Articulated Trucks"/>
    <n v="10"/>
  </r>
  <r>
    <x v="5"/>
    <x v="1"/>
    <x v="0"/>
    <s v="Buses and Single-Unit Trucks"/>
    <n v="18"/>
  </r>
  <r>
    <x v="6"/>
    <x v="0"/>
    <x v="0"/>
    <s v="Lights"/>
    <n v="449"/>
  </r>
  <r>
    <x v="6"/>
    <x v="0"/>
    <x v="0"/>
    <s v="Articulated Trucks"/>
    <n v="56"/>
  </r>
  <r>
    <x v="6"/>
    <x v="0"/>
    <x v="0"/>
    <s v="Buses and Single-Unit Trucks"/>
    <n v="43"/>
  </r>
  <r>
    <x v="6"/>
    <x v="1"/>
    <x v="0"/>
    <s v="Lights"/>
    <n v="384"/>
  </r>
  <r>
    <x v="6"/>
    <x v="1"/>
    <x v="0"/>
    <s v="Articulated Trucks"/>
    <n v="7"/>
  </r>
  <r>
    <x v="6"/>
    <x v="1"/>
    <x v="0"/>
    <s v="Buses and Single-Unit Trucks"/>
    <n v="14"/>
  </r>
  <r>
    <x v="7"/>
    <x v="0"/>
    <x v="0"/>
    <s v="Lights"/>
    <n v="378"/>
  </r>
  <r>
    <x v="7"/>
    <x v="0"/>
    <x v="0"/>
    <s v="Articulated Trucks"/>
    <n v="34"/>
  </r>
  <r>
    <x v="7"/>
    <x v="0"/>
    <x v="0"/>
    <s v="Buses and Single-Unit Trucks"/>
    <n v="26"/>
  </r>
  <r>
    <x v="7"/>
    <x v="1"/>
    <x v="0"/>
    <s v="Lights"/>
    <n v="311"/>
  </r>
  <r>
    <x v="7"/>
    <x v="1"/>
    <x v="0"/>
    <s v="Articulated Trucks"/>
    <n v="14"/>
  </r>
  <r>
    <x v="7"/>
    <x v="1"/>
    <x v="0"/>
    <s v="Buses and Single-Unit Trucks"/>
    <n v="16"/>
  </r>
  <r>
    <x v="8"/>
    <x v="0"/>
    <x v="0"/>
    <s v="Lights"/>
    <n v="276"/>
  </r>
  <r>
    <x v="8"/>
    <x v="0"/>
    <x v="0"/>
    <s v="Articulated Trucks"/>
    <n v="51"/>
  </r>
  <r>
    <x v="8"/>
    <x v="0"/>
    <x v="0"/>
    <s v="Buses and Single-Unit Trucks"/>
    <n v="18"/>
  </r>
  <r>
    <x v="8"/>
    <x v="1"/>
    <x v="0"/>
    <s v="Lights"/>
    <n v="268"/>
  </r>
  <r>
    <x v="8"/>
    <x v="1"/>
    <x v="0"/>
    <s v="Articulated Trucks"/>
    <n v="10"/>
  </r>
  <r>
    <x v="8"/>
    <x v="1"/>
    <x v="0"/>
    <s v="Buses and Single-Unit Trucks"/>
    <n v="14"/>
  </r>
  <r>
    <x v="9"/>
    <x v="0"/>
    <x v="0"/>
    <s v="Lights"/>
    <n v="241"/>
  </r>
  <r>
    <x v="9"/>
    <x v="0"/>
    <x v="0"/>
    <s v="Articulated Trucks"/>
    <n v="28"/>
  </r>
  <r>
    <x v="9"/>
    <x v="0"/>
    <x v="0"/>
    <s v="Buses and Single-Unit Trucks"/>
    <n v="14"/>
  </r>
  <r>
    <x v="9"/>
    <x v="1"/>
    <x v="0"/>
    <s v="Lights"/>
    <n v="210"/>
  </r>
  <r>
    <x v="9"/>
    <x v="1"/>
    <x v="0"/>
    <s v="Articulated Trucks"/>
    <n v="16"/>
  </r>
  <r>
    <x v="9"/>
    <x v="1"/>
    <x v="0"/>
    <s v="Buses and Single-Unit Trucks"/>
    <n v="17"/>
  </r>
  <r>
    <x v="10"/>
    <x v="0"/>
    <x v="0"/>
    <s v="Lights"/>
    <n v="234"/>
  </r>
  <r>
    <x v="10"/>
    <x v="0"/>
    <x v="0"/>
    <s v="Articulated Trucks"/>
    <n v="40"/>
  </r>
  <r>
    <x v="10"/>
    <x v="0"/>
    <x v="0"/>
    <s v="Buses and Single-Unit Trucks"/>
    <n v="16"/>
  </r>
  <r>
    <x v="10"/>
    <x v="1"/>
    <x v="0"/>
    <s v="Lights"/>
    <n v="196"/>
  </r>
  <r>
    <x v="10"/>
    <x v="1"/>
    <x v="0"/>
    <s v="Articulated Trucks"/>
    <n v="7"/>
  </r>
  <r>
    <x v="10"/>
    <x v="1"/>
    <x v="0"/>
    <s v="Buses and Single-Unit Trucks"/>
    <n v="19"/>
  </r>
  <r>
    <x v="11"/>
    <x v="0"/>
    <x v="0"/>
    <s v="Lights"/>
    <n v="162"/>
  </r>
  <r>
    <x v="11"/>
    <x v="0"/>
    <x v="0"/>
    <s v="Articulated Trucks"/>
    <n v="23"/>
  </r>
  <r>
    <x v="11"/>
    <x v="0"/>
    <x v="0"/>
    <s v="Buses and Single-Unit Trucks"/>
    <n v="30"/>
  </r>
  <r>
    <x v="11"/>
    <x v="1"/>
    <x v="0"/>
    <s v="Lights"/>
    <n v="111"/>
  </r>
  <r>
    <x v="11"/>
    <x v="1"/>
    <x v="0"/>
    <s v="Articulated Trucks"/>
    <n v="11"/>
  </r>
  <r>
    <x v="11"/>
    <x v="1"/>
    <x v="0"/>
    <s v="Buses and Single-Unit Trucks"/>
    <n v="20"/>
  </r>
  <r>
    <x v="12"/>
    <x v="0"/>
    <x v="0"/>
    <s v="Lights"/>
    <n v="106"/>
  </r>
  <r>
    <x v="12"/>
    <x v="0"/>
    <x v="0"/>
    <s v="Articulated Trucks"/>
    <n v="29"/>
  </r>
  <r>
    <x v="12"/>
    <x v="0"/>
    <x v="0"/>
    <s v="Buses and Single-Unit Trucks"/>
    <n v="18"/>
  </r>
  <r>
    <x v="12"/>
    <x v="1"/>
    <x v="0"/>
    <s v="Lights"/>
    <n v="75"/>
  </r>
  <r>
    <x v="12"/>
    <x v="1"/>
    <x v="0"/>
    <s v="Articulated Trucks"/>
    <n v="11"/>
  </r>
  <r>
    <x v="12"/>
    <x v="1"/>
    <x v="0"/>
    <s v="Buses and Single-Unit Trucks"/>
    <n v="17"/>
  </r>
  <r>
    <x v="13"/>
    <x v="0"/>
    <x v="0"/>
    <s v="Lights"/>
    <n v="45"/>
  </r>
  <r>
    <x v="13"/>
    <x v="0"/>
    <x v="0"/>
    <s v="Articulated Trucks"/>
    <n v="33"/>
  </r>
  <r>
    <x v="13"/>
    <x v="0"/>
    <x v="0"/>
    <s v="Buses and Single-Unit Trucks"/>
    <n v="9"/>
  </r>
  <r>
    <x v="13"/>
    <x v="1"/>
    <x v="0"/>
    <s v="Lights"/>
    <n v="63"/>
  </r>
  <r>
    <x v="13"/>
    <x v="1"/>
    <x v="0"/>
    <s v="Articulated Trucks"/>
    <n v="13"/>
  </r>
  <r>
    <x v="13"/>
    <x v="1"/>
    <x v="0"/>
    <s v="Buses and Single-Unit Trucks"/>
    <n v="21"/>
  </r>
  <r>
    <x v="14"/>
    <x v="0"/>
    <x v="0"/>
    <s v="Lights"/>
    <n v="63"/>
  </r>
  <r>
    <x v="14"/>
    <x v="0"/>
    <x v="0"/>
    <s v="Articulated Trucks"/>
    <n v="37"/>
  </r>
  <r>
    <x v="14"/>
    <x v="0"/>
    <x v="0"/>
    <s v="Buses and Single-Unit Trucks"/>
    <n v="6"/>
  </r>
  <r>
    <x v="14"/>
    <x v="1"/>
    <x v="0"/>
    <s v="Lights"/>
    <n v="38"/>
  </r>
  <r>
    <x v="14"/>
    <x v="1"/>
    <x v="0"/>
    <s v="Articulated Trucks"/>
    <n v="14"/>
  </r>
  <r>
    <x v="14"/>
    <x v="1"/>
    <x v="0"/>
    <s v="Buses and Single-Unit Trucks"/>
    <n v="15"/>
  </r>
  <r>
    <x v="15"/>
    <x v="0"/>
    <x v="0"/>
    <s v="Lights"/>
    <n v="66"/>
  </r>
  <r>
    <x v="15"/>
    <x v="0"/>
    <x v="0"/>
    <s v="Articulated Trucks"/>
    <n v="32"/>
  </r>
  <r>
    <x v="15"/>
    <x v="0"/>
    <x v="0"/>
    <s v="Buses and Single-Unit Trucks"/>
    <n v="10"/>
  </r>
  <r>
    <x v="15"/>
    <x v="1"/>
    <x v="0"/>
    <s v="Lights"/>
    <n v="51"/>
  </r>
  <r>
    <x v="15"/>
    <x v="1"/>
    <x v="0"/>
    <s v="Articulated Trucks"/>
    <n v="36"/>
  </r>
  <r>
    <x v="15"/>
    <x v="1"/>
    <x v="0"/>
    <s v="Buses and Single-Unit Trucks"/>
    <n v="13"/>
  </r>
  <r>
    <x v="16"/>
    <x v="0"/>
    <x v="0"/>
    <s v="Lights"/>
    <n v="120"/>
  </r>
  <r>
    <x v="16"/>
    <x v="0"/>
    <x v="0"/>
    <s v="Articulated Trucks"/>
    <n v="27"/>
  </r>
  <r>
    <x v="16"/>
    <x v="0"/>
    <x v="0"/>
    <s v="Buses and Single-Unit Trucks"/>
    <n v="23"/>
  </r>
  <r>
    <x v="16"/>
    <x v="1"/>
    <x v="0"/>
    <s v="Lights"/>
    <n v="95"/>
  </r>
  <r>
    <x v="16"/>
    <x v="1"/>
    <x v="0"/>
    <s v="Articulated Trucks"/>
    <n v="33"/>
  </r>
  <r>
    <x v="16"/>
    <x v="1"/>
    <x v="0"/>
    <s v="Buses and Single-Unit Trucks"/>
    <n v="20"/>
  </r>
  <r>
    <x v="17"/>
    <x v="0"/>
    <x v="0"/>
    <s v="Lights"/>
    <n v="308"/>
  </r>
  <r>
    <x v="17"/>
    <x v="0"/>
    <x v="0"/>
    <s v="Articulated Trucks"/>
    <n v="21"/>
  </r>
  <r>
    <x v="17"/>
    <x v="0"/>
    <x v="0"/>
    <s v="Buses and Single-Unit Trucks"/>
    <n v="28"/>
  </r>
  <r>
    <x v="17"/>
    <x v="1"/>
    <x v="0"/>
    <s v="Lights"/>
    <n v="247"/>
  </r>
  <r>
    <x v="17"/>
    <x v="1"/>
    <x v="0"/>
    <s v="Articulated Trucks"/>
    <n v="27"/>
  </r>
  <r>
    <x v="17"/>
    <x v="1"/>
    <x v="0"/>
    <s v="Buses and Single-Unit Trucks"/>
    <n v="40"/>
  </r>
  <r>
    <x v="18"/>
    <x v="0"/>
    <x v="0"/>
    <s v="Lights"/>
    <n v="261"/>
  </r>
  <r>
    <x v="18"/>
    <x v="0"/>
    <x v="0"/>
    <s v="Articulated Trucks"/>
    <n v="40"/>
  </r>
  <r>
    <x v="18"/>
    <x v="0"/>
    <x v="0"/>
    <s v="Buses and Single-Unit Trucks"/>
    <n v="53"/>
  </r>
  <r>
    <x v="18"/>
    <x v="1"/>
    <x v="0"/>
    <s v="Lights"/>
    <n v="368"/>
  </r>
  <r>
    <x v="18"/>
    <x v="1"/>
    <x v="0"/>
    <s v="Articulated Trucks"/>
    <n v="64"/>
  </r>
  <r>
    <x v="18"/>
    <x v="1"/>
    <x v="0"/>
    <s v="Buses and Single-Unit Trucks"/>
    <n v="47"/>
  </r>
  <r>
    <x v="19"/>
    <x v="0"/>
    <x v="0"/>
    <s v="Lights"/>
    <n v="332"/>
  </r>
  <r>
    <x v="19"/>
    <x v="0"/>
    <x v="0"/>
    <s v="Articulated Trucks"/>
    <n v="48"/>
  </r>
  <r>
    <x v="19"/>
    <x v="0"/>
    <x v="0"/>
    <s v="Buses and Single-Unit Trucks"/>
    <n v="48"/>
  </r>
  <r>
    <x v="19"/>
    <x v="1"/>
    <x v="0"/>
    <s v="Lights"/>
    <n v="419"/>
  </r>
  <r>
    <x v="19"/>
    <x v="1"/>
    <x v="0"/>
    <s v="Articulated Trucks"/>
    <n v="34"/>
  </r>
  <r>
    <x v="19"/>
    <x v="1"/>
    <x v="0"/>
    <s v="Buses and Single-Unit Trucks"/>
    <n v="45"/>
  </r>
  <r>
    <x v="20"/>
    <x v="0"/>
    <x v="0"/>
    <s v="Lights"/>
    <n v="294"/>
  </r>
  <r>
    <x v="20"/>
    <x v="0"/>
    <x v="0"/>
    <s v="Articulated Trucks"/>
    <n v="92"/>
  </r>
  <r>
    <x v="20"/>
    <x v="0"/>
    <x v="0"/>
    <s v="Buses and Single-Unit Trucks"/>
    <n v="59"/>
  </r>
  <r>
    <x v="20"/>
    <x v="1"/>
    <x v="0"/>
    <s v="Lights"/>
    <n v="353"/>
  </r>
  <r>
    <x v="20"/>
    <x v="1"/>
    <x v="0"/>
    <s v="Articulated Trucks"/>
    <n v="56"/>
  </r>
  <r>
    <x v="20"/>
    <x v="1"/>
    <x v="0"/>
    <s v="Buses and Single-Unit Trucks"/>
    <n v="46"/>
  </r>
  <r>
    <x v="21"/>
    <x v="0"/>
    <x v="0"/>
    <s v="Lights"/>
    <n v="325"/>
  </r>
  <r>
    <x v="21"/>
    <x v="0"/>
    <x v="0"/>
    <s v="Articulated Trucks"/>
    <n v="90"/>
  </r>
  <r>
    <x v="21"/>
    <x v="0"/>
    <x v="0"/>
    <s v="Buses and Single-Unit Trucks"/>
    <n v="41"/>
  </r>
  <r>
    <x v="21"/>
    <x v="1"/>
    <x v="0"/>
    <s v="Lights"/>
    <n v="293"/>
  </r>
  <r>
    <x v="21"/>
    <x v="1"/>
    <x v="0"/>
    <s v="Articulated Trucks"/>
    <n v="58"/>
  </r>
  <r>
    <x v="21"/>
    <x v="1"/>
    <x v="0"/>
    <s v="Buses and Single-Unit Trucks"/>
    <n v="56"/>
  </r>
  <r>
    <x v="22"/>
    <x v="0"/>
    <x v="0"/>
    <s v="Lights"/>
    <n v="318"/>
  </r>
  <r>
    <x v="22"/>
    <x v="0"/>
    <x v="0"/>
    <s v="Articulated Trucks"/>
    <n v="120"/>
  </r>
  <r>
    <x v="22"/>
    <x v="0"/>
    <x v="0"/>
    <s v="Buses and Single-Unit Trucks"/>
    <n v="64"/>
  </r>
  <r>
    <x v="22"/>
    <x v="1"/>
    <x v="0"/>
    <s v="Lights"/>
    <n v="326"/>
  </r>
  <r>
    <x v="22"/>
    <x v="1"/>
    <x v="0"/>
    <s v="Articulated Trucks"/>
    <n v="64"/>
  </r>
  <r>
    <x v="22"/>
    <x v="1"/>
    <x v="0"/>
    <s v="Buses and Single-Unit Trucks"/>
    <n v="49"/>
  </r>
  <r>
    <x v="23"/>
    <x v="0"/>
    <x v="0"/>
    <s v="Lights"/>
    <n v="350"/>
  </r>
  <r>
    <x v="23"/>
    <x v="0"/>
    <x v="0"/>
    <s v="Articulated Trucks"/>
    <n v="119"/>
  </r>
  <r>
    <x v="23"/>
    <x v="0"/>
    <x v="0"/>
    <s v="Buses and Single-Unit Trucks"/>
    <n v="47"/>
  </r>
  <r>
    <x v="23"/>
    <x v="1"/>
    <x v="0"/>
    <s v="Lights"/>
    <n v="320"/>
  </r>
  <r>
    <x v="23"/>
    <x v="1"/>
    <x v="0"/>
    <s v="Articulated Trucks"/>
    <n v="76"/>
  </r>
  <r>
    <x v="23"/>
    <x v="1"/>
    <x v="0"/>
    <s v="Buses and Single-Unit Trucks"/>
    <n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15728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3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</v>
      </c>
    </row>
    <row r="8" spans="1:2">
      <c r="A8" t="s">
        <v>11</v>
      </c>
      <c r="B8" s="1">
        <v>45063.499908564816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showOutlineSymbols="0" showWhiteSpace="0" workbookViewId="0"/>
  </sheetViews>
  <sheetFormatPr defaultRowHeight="14.25"/>
  <cols>
    <col min="1" max="1" width="14.625" bestFit="1" customWidth="1"/>
    <col min="2" max="2" width="11" bestFit="1" customWidth="1"/>
    <col min="3" max="3" width="10.625" bestFit="1" customWidth="1"/>
    <col min="4" max="4" width="8.375" bestFit="1" customWidth="1"/>
    <col min="5" max="5" width="10" bestFit="1" customWidth="1"/>
    <col min="6" max="6" width="10.875" bestFit="1" customWidth="1"/>
  </cols>
  <sheetData>
    <row r="1" spans="1:6">
      <c r="A1" s="4" t="s">
        <v>82</v>
      </c>
      <c r="B1" s="4" t="s">
        <v>25</v>
      </c>
      <c r="C1" s="5" t="s">
        <v>77</v>
      </c>
      <c r="D1" s="6"/>
      <c r="E1" s="6"/>
      <c r="F1" s="7"/>
    </row>
    <row r="2" spans="1:6">
      <c r="A2" s="8"/>
      <c r="B2" s="9" t="s">
        <v>80</v>
      </c>
      <c r="C2" s="9" t="s">
        <v>83</v>
      </c>
      <c r="D2" s="9" t="s">
        <v>81</v>
      </c>
      <c r="E2" s="9" t="s">
        <v>84</v>
      </c>
      <c r="F2" s="10" t="s">
        <v>55</v>
      </c>
    </row>
    <row r="3" spans="1:6">
      <c r="A3" s="4" t="s">
        <v>76</v>
      </c>
      <c r="B3" s="9" t="s">
        <v>25</v>
      </c>
      <c r="C3" s="8"/>
      <c r="D3" s="9" t="s">
        <v>25</v>
      </c>
      <c r="E3" s="8"/>
      <c r="F3" s="11"/>
    </row>
    <row r="4" spans="1:6">
      <c r="A4" s="12">
        <v>45062.5</v>
      </c>
      <c r="B4" s="19">
        <v>507</v>
      </c>
      <c r="C4" s="19">
        <v>507</v>
      </c>
      <c r="D4" s="19">
        <v>451</v>
      </c>
      <c r="E4" s="19">
        <v>451</v>
      </c>
      <c r="F4" s="20">
        <v>958</v>
      </c>
    </row>
    <row r="5" spans="1:6">
      <c r="A5" s="13">
        <v>45062.541666666664</v>
      </c>
      <c r="B5" s="21">
        <v>507</v>
      </c>
      <c r="C5" s="21">
        <v>507</v>
      </c>
      <c r="D5" s="21">
        <v>525</v>
      </c>
      <c r="E5" s="21">
        <v>525</v>
      </c>
      <c r="F5" s="22">
        <v>1032</v>
      </c>
    </row>
    <row r="6" spans="1:6">
      <c r="A6" s="13">
        <v>45062.583333333336</v>
      </c>
      <c r="B6" s="21">
        <v>550</v>
      </c>
      <c r="C6" s="21">
        <v>550</v>
      </c>
      <c r="D6" s="21">
        <v>467</v>
      </c>
      <c r="E6" s="21">
        <v>467</v>
      </c>
      <c r="F6" s="22">
        <v>1017</v>
      </c>
    </row>
    <row r="7" spans="1:6">
      <c r="A7" s="13">
        <v>45062.625</v>
      </c>
      <c r="B7" s="21">
        <v>582</v>
      </c>
      <c r="C7" s="21">
        <v>582</v>
      </c>
      <c r="D7" s="21">
        <v>501</v>
      </c>
      <c r="E7" s="21">
        <v>501</v>
      </c>
      <c r="F7" s="22">
        <v>1083</v>
      </c>
    </row>
    <row r="8" spans="1:6">
      <c r="A8" s="13">
        <v>45062.666666666664</v>
      </c>
      <c r="B8" s="21">
        <v>752</v>
      </c>
      <c r="C8" s="21">
        <v>752</v>
      </c>
      <c r="D8" s="21">
        <v>462</v>
      </c>
      <c r="E8" s="21">
        <v>462</v>
      </c>
      <c r="F8" s="22">
        <v>1214</v>
      </c>
    </row>
    <row r="9" spans="1:6">
      <c r="A9" s="13">
        <v>45062.708333333336</v>
      </c>
      <c r="B9" s="21">
        <v>670</v>
      </c>
      <c r="C9" s="21">
        <v>670</v>
      </c>
      <c r="D9" s="21">
        <v>367</v>
      </c>
      <c r="E9" s="21">
        <v>367</v>
      </c>
      <c r="F9" s="22">
        <v>1037</v>
      </c>
    </row>
    <row r="10" spans="1:6">
      <c r="A10" s="13">
        <v>45062.75</v>
      </c>
      <c r="B10" s="21">
        <v>548</v>
      </c>
      <c r="C10" s="21">
        <v>548</v>
      </c>
      <c r="D10" s="21">
        <v>405</v>
      </c>
      <c r="E10" s="21">
        <v>405</v>
      </c>
      <c r="F10" s="22">
        <v>953</v>
      </c>
    </row>
    <row r="11" spans="1:6">
      <c r="A11" s="13">
        <v>45062.791666666664</v>
      </c>
      <c r="B11" s="21">
        <v>438</v>
      </c>
      <c r="C11" s="21">
        <v>438</v>
      </c>
      <c r="D11" s="21">
        <v>341</v>
      </c>
      <c r="E11" s="21">
        <v>341</v>
      </c>
      <c r="F11" s="22">
        <v>779</v>
      </c>
    </row>
    <row r="12" spans="1:6">
      <c r="A12" s="13">
        <v>45062.833333333336</v>
      </c>
      <c r="B12" s="21">
        <v>345</v>
      </c>
      <c r="C12" s="21">
        <v>345</v>
      </c>
      <c r="D12" s="21">
        <v>292</v>
      </c>
      <c r="E12" s="21">
        <v>292</v>
      </c>
      <c r="F12" s="22">
        <v>637</v>
      </c>
    </row>
    <row r="13" spans="1:6">
      <c r="A13" s="13">
        <v>45062.875</v>
      </c>
      <c r="B13" s="21">
        <v>283</v>
      </c>
      <c r="C13" s="21">
        <v>283</v>
      </c>
      <c r="D13" s="21">
        <v>243</v>
      </c>
      <c r="E13" s="21">
        <v>243</v>
      </c>
      <c r="F13" s="22">
        <v>526</v>
      </c>
    </row>
    <row r="14" spans="1:6">
      <c r="A14" s="13">
        <v>45062.916666666664</v>
      </c>
      <c r="B14" s="21">
        <v>290</v>
      </c>
      <c r="C14" s="21">
        <v>290</v>
      </c>
      <c r="D14" s="21">
        <v>222</v>
      </c>
      <c r="E14" s="21">
        <v>222</v>
      </c>
      <c r="F14" s="22">
        <v>512</v>
      </c>
    </row>
    <row r="15" spans="1:6">
      <c r="A15" s="13">
        <v>45062.958333333336</v>
      </c>
      <c r="B15" s="21">
        <v>215</v>
      </c>
      <c r="C15" s="21">
        <v>215</v>
      </c>
      <c r="D15" s="21">
        <v>142</v>
      </c>
      <c r="E15" s="21">
        <v>142</v>
      </c>
      <c r="F15" s="22">
        <v>357</v>
      </c>
    </row>
    <row r="16" spans="1:6">
      <c r="A16" s="14">
        <v>45063</v>
      </c>
      <c r="B16" s="21">
        <v>153</v>
      </c>
      <c r="C16" s="21">
        <v>153</v>
      </c>
      <c r="D16" s="21">
        <v>103</v>
      </c>
      <c r="E16" s="21">
        <v>103</v>
      </c>
      <c r="F16" s="22">
        <v>256</v>
      </c>
    </row>
    <row r="17" spans="1:6">
      <c r="A17" s="13">
        <v>45063.041666666664</v>
      </c>
      <c r="B17" s="21">
        <v>87</v>
      </c>
      <c r="C17" s="21">
        <v>87</v>
      </c>
      <c r="D17" s="21">
        <v>97</v>
      </c>
      <c r="E17" s="21">
        <v>97</v>
      </c>
      <c r="F17" s="22">
        <v>184</v>
      </c>
    </row>
    <row r="18" spans="1:6">
      <c r="A18" s="13">
        <v>45063.083333333336</v>
      </c>
      <c r="B18" s="21">
        <v>106</v>
      </c>
      <c r="C18" s="21">
        <v>106</v>
      </c>
      <c r="D18" s="21">
        <v>67</v>
      </c>
      <c r="E18" s="21">
        <v>67</v>
      </c>
      <c r="F18" s="22">
        <v>173</v>
      </c>
    </row>
    <row r="19" spans="1:6">
      <c r="A19" s="13">
        <v>45063.125</v>
      </c>
      <c r="B19" s="21">
        <v>108</v>
      </c>
      <c r="C19" s="21">
        <v>108</v>
      </c>
      <c r="D19" s="21">
        <v>100</v>
      </c>
      <c r="E19" s="21">
        <v>100</v>
      </c>
      <c r="F19" s="22">
        <v>208</v>
      </c>
    </row>
    <row r="20" spans="1:6">
      <c r="A20" s="13">
        <v>45063.166666666664</v>
      </c>
      <c r="B20" s="21">
        <v>170</v>
      </c>
      <c r="C20" s="21">
        <v>170</v>
      </c>
      <c r="D20" s="21">
        <v>148</v>
      </c>
      <c r="E20" s="21">
        <v>148</v>
      </c>
      <c r="F20" s="22">
        <v>318</v>
      </c>
    </row>
    <row r="21" spans="1:6">
      <c r="A21" s="13">
        <v>45063.208333333336</v>
      </c>
      <c r="B21" s="21">
        <v>357</v>
      </c>
      <c r="C21" s="21">
        <v>357</v>
      </c>
      <c r="D21" s="21">
        <v>314</v>
      </c>
      <c r="E21" s="21">
        <v>314</v>
      </c>
      <c r="F21" s="22">
        <v>671</v>
      </c>
    </row>
    <row r="22" spans="1:6">
      <c r="A22" s="13">
        <v>45063.25</v>
      </c>
      <c r="B22" s="21">
        <v>354</v>
      </c>
      <c r="C22" s="21">
        <v>354</v>
      </c>
      <c r="D22" s="21">
        <v>479</v>
      </c>
      <c r="E22" s="21">
        <v>479</v>
      </c>
      <c r="F22" s="22">
        <v>833</v>
      </c>
    </row>
    <row r="23" spans="1:6">
      <c r="A23" s="13">
        <v>45063.291666666664</v>
      </c>
      <c r="B23" s="21">
        <v>428</v>
      </c>
      <c r="C23" s="21">
        <v>428</v>
      </c>
      <c r="D23" s="21">
        <v>498</v>
      </c>
      <c r="E23" s="21">
        <v>498</v>
      </c>
      <c r="F23" s="22">
        <v>926</v>
      </c>
    </row>
    <row r="24" spans="1:6">
      <c r="A24" s="13">
        <v>45063.333333333336</v>
      </c>
      <c r="B24" s="21">
        <v>445</v>
      </c>
      <c r="C24" s="21">
        <v>445</v>
      </c>
      <c r="D24" s="21">
        <v>455</v>
      </c>
      <c r="E24" s="21">
        <v>455</v>
      </c>
      <c r="F24" s="22">
        <v>900</v>
      </c>
    </row>
    <row r="25" spans="1:6">
      <c r="A25" s="13">
        <v>45063.375</v>
      </c>
      <c r="B25" s="21">
        <v>456</v>
      </c>
      <c r="C25" s="21">
        <v>456</v>
      </c>
      <c r="D25" s="21">
        <v>407</v>
      </c>
      <c r="E25" s="21">
        <v>407</v>
      </c>
      <c r="F25" s="22">
        <v>863</v>
      </c>
    </row>
    <row r="26" spans="1:6">
      <c r="A26" s="13">
        <v>45063.416666666664</v>
      </c>
      <c r="B26" s="21">
        <v>502</v>
      </c>
      <c r="C26" s="21">
        <v>502</v>
      </c>
      <c r="D26" s="21">
        <v>439</v>
      </c>
      <c r="E26" s="21">
        <v>439</v>
      </c>
      <c r="F26" s="22">
        <v>941</v>
      </c>
    </row>
    <row r="27" spans="1:6">
      <c r="A27" s="13">
        <v>45063.458333333336</v>
      </c>
      <c r="B27" s="21">
        <v>516</v>
      </c>
      <c r="C27" s="21">
        <v>516</v>
      </c>
      <c r="D27" s="21">
        <v>458</v>
      </c>
      <c r="E27" s="21">
        <v>458</v>
      </c>
      <c r="F27" s="22">
        <v>974</v>
      </c>
    </row>
    <row r="28" spans="1:6">
      <c r="A28" s="15" t="s">
        <v>55</v>
      </c>
      <c r="B28" s="23">
        <v>9369</v>
      </c>
      <c r="C28" s="23">
        <v>9369</v>
      </c>
      <c r="D28" s="23">
        <v>7983</v>
      </c>
      <c r="E28" s="23">
        <v>7983</v>
      </c>
      <c r="F28" s="24">
        <v>17352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</v>
      </c>
      <c r="B4">
        <v>354</v>
      </c>
      <c r="C4">
        <v>329</v>
      </c>
    </row>
    <row r="5" spans="1:3">
      <c r="A5" s="1">
        <v>45062.541666666664</v>
      </c>
      <c r="B5">
        <v>361</v>
      </c>
      <c r="C5">
        <v>434</v>
      </c>
    </row>
    <row r="6" spans="1:3">
      <c r="A6" s="1">
        <v>45062.583333333336</v>
      </c>
      <c r="B6">
        <v>420</v>
      </c>
      <c r="C6">
        <v>400</v>
      </c>
    </row>
    <row r="7" spans="1:3">
      <c r="A7" s="1">
        <v>45062.625</v>
      </c>
      <c r="B7">
        <v>459</v>
      </c>
      <c r="C7">
        <v>441</v>
      </c>
    </row>
    <row r="8" spans="1:3">
      <c r="A8" s="1">
        <v>45062.666666666664</v>
      </c>
      <c r="B8">
        <v>648</v>
      </c>
      <c r="C8">
        <v>402</v>
      </c>
    </row>
    <row r="9" spans="1:3">
      <c r="A9" s="1">
        <v>45062.708333333336</v>
      </c>
      <c r="B9">
        <v>597</v>
      </c>
      <c r="C9">
        <v>339</v>
      </c>
    </row>
    <row r="10" spans="1:3">
      <c r="A10" s="1">
        <v>45062.75</v>
      </c>
      <c r="B10">
        <v>449</v>
      </c>
      <c r="C10">
        <v>384</v>
      </c>
    </row>
    <row r="11" spans="1:3">
      <c r="A11" s="1">
        <v>45062.791666666664</v>
      </c>
      <c r="B11">
        <v>378</v>
      </c>
      <c r="C11">
        <v>311</v>
      </c>
    </row>
    <row r="12" spans="1:3">
      <c r="A12" s="1">
        <v>45062.833333333336</v>
      </c>
      <c r="B12">
        <v>276</v>
      </c>
      <c r="C12">
        <v>268</v>
      </c>
    </row>
    <row r="13" spans="1:3">
      <c r="A13" s="1">
        <v>45062.875</v>
      </c>
      <c r="B13">
        <v>241</v>
      </c>
      <c r="C13">
        <v>210</v>
      </c>
    </row>
    <row r="14" spans="1:3">
      <c r="A14" s="1">
        <v>45062.916666666664</v>
      </c>
      <c r="B14">
        <v>234</v>
      </c>
      <c r="C14">
        <v>196</v>
      </c>
    </row>
    <row r="15" spans="1:3">
      <c r="A15" s="1">
        <v>45062.958333333336</v>
      </c>
      <c r="B15">
        <v>162</v>
      </c>
      <c r="C15">
        <v>111</v>
      </c>
    </row>
    <row r="16" spans="1:3">
      <c r="A16" s="1">
        <v>45063</v>
      </c>
      <c r="B16">
        <v>106</v>
      </c>
      <c r="C16">
        <v>75</v>
      </c>
    </row>
    <row r="17" spans="1:3">
      <c r="A17" s="1">
        <v>45063.041666666664</v>
      </c>
      <c r="B17">
        <v>45</v>
      </c>
      <c r="C17">
        <v>63</v>
      </c>
    </row>
    <row r="18" spans="1:3">
      <c r="A18" s="1">
        <v>45063.083333333336</v>
      </c>
      <c r="B18">
        <v>63</v>
      </c>
      <c r="C18">
        <v>38</v>
      </c>
    </row>
    <row r="19" spans="1:3">
      <c r="A19" s="1">
        <v>45063.125</v>
      </c>
      <c r="B19">
        <v>66</v>
      </c>
      <c r="C19">
        <v>51</v>
      </c>
    </row>
    <row r="20" spans="1:3">
      <c r="A20" s="1">
        <v>45063.166666666664</v>
      </c>
      <c r="B20">
        <v>120</v>
      </c>
      <c r="C20">
        <v>95</v>
      </c>
    </row>
    <row r="21" spans="1:3">
      <c r="A21" s="1">
        <v>45063.208333333336</v>
      </c>
      <c r="B21">
        <v>308</v>
      </c>
      <c r="C21">
        <v>247</v>
      </c>
    </row>
    <row r="22" spans="1:3">
      <c r="A22" s="1">
        <v>45063.25</v>
      </c>
      <c r="B22">
        <v>261</v>
      </c>
      <c r="C22">
        <v>368</v>
      </c>
    </row>
    <row r="23" spans="1:3">
      <c r="A23" s="1">
        <v>45063.291666666664</v>
      </c>
      <c r="B23">
        <v>332</v>
      </c>
      <c r="C23">
        <v>419</v>
      </c>
    </row>
    <row r="24" spans="1:3">
      <c r="A24" s="1">
        <v>45063.333333333336</v>
      </c>
      <c r="B24">
        <v>294</v>
      </c>
      <c r="C24">
        <v>353</v>
      </c>
    </row>
    <row r="25" spans="1:3">
      <c r="A25" s="1">
        <v>45063.375</v>
      </c>
      <c r="B25">
        <v>325</v>
      </c>
      <c r="C25">
        <v>293</v>
      </c>
    </row>
    <row r="26" spans="1:3">
      <c r="A26" s="1">
        <v>45063.416666666664</v>
      </c>
      <c r="B26">
        <v>318</v>
      </c>
      <c r="C26">
        <v>326</v>
      </c>
    </row>
    <row r="27" spans="1:3">
      <c r="A27" s="1">
        <v>45063.458333333336</v>
      </c>
      <c r="B27">
        <v>350</v>
      </c>
      <c r="C27">
        <v>320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</v>
      </c>
      <c r="B4">
        <v>95</v>
      </c>
      <c r="C4">
        <v>64</v>
      </c>
    </row>
    <row r="5" spans="1:3">
      <c r="A5" s="1">
        <v>45062.541666666664</v>
      </c>
      <c r="B5">
        <v>95</v>
      </c>
      <c r="C5">
        <v>57</v>
      </c>
    </row>
    <row r="6" spans="1:3">
      <c r="A6" s="1">
        <v>45062.583333333336</v>
      </c>
      <c r="B6">
        <v>85</v>
      </c>
      <c r="C6">
        <v>31</v>
      </c>
    </row>
    <row r="7" spans="1:3">
      <c r="A7" s="1">
        <v>45062.625</v>
      </c>
      <c r="B7">
        <v>75</v>
      </c>
      <c r="C7">
        <v>32</v>
      </c>
    </row>
    <row r="8" spans="1:3">
      <c r="A8" s="1">
        <v>45062.666666666664</v>
      </c>
      <c r="B8">
        <v>71</v>
      </c>
      <c r="C8">
        <v>30</v>
      </c>
    </row>
    <row r="9" spans="1:3">
      <c r="A9" s="1">
        <v>45062.708333333336</v>
      </c>
      <c r="B9">
        <v>43</v>
      </c>
      <c r="C9">
        <v>10</v>
      </c>
    </row>
    <row r="10" spans="1:3">
      <c r="A10" s="1">
        <v>45062.75</v>
      </c>
      <c r="B10">
        <v>56</v>
      </c>
      <c r="C10">
        <v>7</v>
      </c>
    </row>
    <row r="11" spans="1:3">
      <c r="A11" s="1">
        <v>45062.791666666664</v>
      </c>
      <c r="B11">
        <v>34</v>
      </c>
      <c r="C11">
        <v>14</v>
      </c>
    </row>
    <row r="12" spans="1:3">
      <c r="A12" s="1">
        <v>45062.833333333336</v>
      </c>
      <c r="B12">
        <v>51</v>
      </c>
      <c r="C12">
        <v>10</v>
      </c>
    </row>
    <row r="13" spans="1:3">
      <c r="A13" s="1">
        <v>45062.875</v>
      </c>
      <c r="B13">
        <v>28</v>
      </c>
      <c r="C13">
        <v>16</v>
      </c>
    </row>
    <row r="14" spans="1:3">
      <c r="A14" s="1">
        <v>45062.916666666664</v>
      </c>
      <c r="B14">
        <v>40</v>
      </c>
      <c r="C14">
        <v>7</v>
      </c>
    </row>
    <row r="15" spans="1:3">
      <c r="A15" s="1">
        <v>45062.958333333336</v>
      </c>
      <c r="B15">
        <v>23</v>
      </c>
      <c r="C15">
        <v>11</v>
      </c>
    </row>
    <row r="16" spans="1:3">
      <c r="A16" s="1">
        <v>45063</v>
      </c>
      <c r="B16">
        <v>29</v>
      </c>
      <c r="C16">
        <v>11</v>
      </c>
    </row>
    <row r="17" spans="1:3">
      <c r="A17" s="1">
        <v>45063.041666666664</v>
      </c>
      <c r="B17">
        <v>33</v>
      </c>
      <c r="C17">
        <v>13</v>
      </c>
    </row>
    <row r="18" spans="1:3">
      <c r="A18" s="1">
        <v>45063.083333333336</v>
      </c>
      <c r="B18">
        <v>37</v>
      </c>
      <c r="C18">
        <v>14</v>
      </c>
    </row>
    <row r="19" spans="1:3">
      <c r="A19" s="1">
        <v>45063.125</v>
      </c>
      <c r="B19">
        <v>32</v>
      </c>
      <c r="C19">
        <v>36</v>
      </c>
    </row>
    <row r="20" spans="1:3">
      <c r="A20" s="1">
        <v>45063.166666666664</v>
      </c>
      <c r="B20">
        <v>27</v>
      </c>
      <c r="C20">
        <v>33</v>
      </c>
    </row>
    <row r="21" spans="1:3">
      <c r="A21" s="1">
        <v>45063.208333333336</v>
      </c>
      <c r="B21">
        <v>21</v>
      </c>
      <c r="C21">
        <v>27</v>
      </c>
    </row>
    <row r="22" spans="1:3">
      <c r="A22" s="1">
        <v>45063.25</v>
      </c>
      <c r="B22">
        <v>40</v>
      </c>
      <c r="C22">
        <v>64</v>
      </c>
    </row>
    <row r="23" spans="1:3">
      <c r="A23" s="1">
        <v>45063.291666666664</v>
      </c>
      <c r="B23">
        <v>48</v>
      </c>
      <c r="C23">
        <v>34</v>
      </c>
    </row>
    <row r="24" spans="1:3">
      <c r="A24" s="1">
        <v>45063.333333333336</v>
      </c>
      <c r="B24">
        <v>92</v>
      </c>
      <c r="C24">
        <v>56</v>
      </c>
    </row>
    <row r="25" spans="1:3">
      <c r="A25" s="1">
        <v>45063.375</v>
      </c>
      <c r="B25">
        <v>90</v>
      </c>
      <c r="C25">
        <v>58</v>
      </c>
    </row>
    <row r="26" spans="1:3">
      <c r="A26" s="1">
        <v>45063.416666666664</v>
      </c>
      <c r="B26">
        <v>120</v>
      </c>
      <c r="C26">
        <v>64</v>
      </c>
    </row>
    <row r="27" spans="1:3">
      <c r="A27" s="1">
        <v>45063.458333333336</v>
      </c>
      <c r="B27">
        <v>119</v>
      </c>
      <c r="C27">
        <v>76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</v>
      </c>
      <c r="B4">
        <v>58</v>
      </c>
      <c r="C4">
        <v>58</v>
      </c>
    </row>
    <row r="5" spans="1:3">
      <c r="A5" s="1">
        <v>45062.541666666664</v>
      </c>
      <c r="B5">
        <v>51</v>
      </c>
      <c r="C5">
        <v>34</v>
      </c>
    </row>
    <row r="6" spans="1:3">
      <c r="A6" s="1">
        <v>45062.583333333336</v>
      </c>
      <c r="B6">
        <v>45</v>
      </c>
      <c r="C6">
        <v>36</v>
      </c>
    </row>
    <row r="7" spans="1:3">
      <c r="A7" s="1">
        <v>45062.625</v>
      </c>
      <c r="B7">
        <v>48</v>
      </c>
      <c r="C7">
        <v>28</v>
      </c>
    </row>
    <row r="8" spans="1:3">
      <c r="A8" s="1">
        <v>45062.666666666664</v>
      </c>
      <c r="B8">
        <v>33</v>
      </c>
      <c r="C8">
        <v>30</v>
      </c>
    </row>
    <row r="9" spans="1:3">
      <c r="A9" s="1">
        <v>45062.708333333336</v>
      </c>
      <c r="B9">
        <v>30</v>
      </c>
      <c r="C9">
        <v>18</v>
      </c>
    </row>
    <row r="10" spans="1:3">
      <c r="A10" s="1">
        <v>45062.75</v>
      </c>
      <c r="B10">
        <v>43</v>
      </c>
      <c r="C10">
        <v>14</v>
      </c>
    </row>
    <row r="11" spans="1:3">
      <c r="A11" s="1">
        <v>45062.791666666664</v>
      </c>
      <c r="B11">
        <v>26</v>
      </c>
      <c r="C11">
        <v>16</v>
      </c>
    </row>
    <row r="12" spans="1:3">
      <c r="A12" s="1">
        <v>45062.833333333336</v>
      </c>
      <c r="B12">
        <v>18</v>
      </c>
      <c r="C12">
        <v>14</v>
      </c>
    </row>
    <row r="13" spans="1:3">
      <c r="A13" s="1">
        <v>45062.875</v>
      </c>
      <c r="B13">
        <v>14</v>
      </c>
      <c r="C13">
        <v>17</v>
      </c>
    </row>
    <row r="14" spans="1:3">
      <c r="A14" s="1">
        <v>45062.916666666664</v>
      </c>
      <c r="B14">
        <v>16</v>
      </c>
      <c r="C14">
        <v>19</v>
      </c>
    </row>
    <row r="15" spans="1:3">
      <c r="A15" s="1">
        <v>45062.958333333336</v>
      </c>
      <c r="B15">
        <v>30</v>
      </c>
      <c r="C15">
        <v>20</v>
      </c>
    </row>
    <row r="16" spans="1:3">
      <c r="A16" s="1">
        <v>45063</v>
      </c>
      <c r="B16">
        <v>18</v>
      </c>
      <c r="C16">
        <v>17</v>
      </c>
    </row>
    <row r="17" spans="1:3">
      <c r="A17" s="1">
        <v>45063.041666666664</v>
      </c>
      <c r="B17">
        <v>9</v>
      </c>
      <c r="C17">
        <v>21</v>
      </c>
    </row>
    <row r="18" spans="1:3">
      <c r="A18" s="1">
        <v>45063.083333333336</v>
      </c>
      <c r="B18">
        <v>6</v>
      </c>
      <c r="C18">
        <v>15</v>
      </c>
    </row>
    <row r="19" spans="1:3">
      <c r="A19" s="1">
        <v>45063.125</v>
      </c>
      <c r="B19">
        <v>10</v>
      </c>
      <c r="C19">
        <v>13</v>
      </c>
    </row>
    <row r="20" spans="1:3">
      <c r="A20" s="1">
        <v>45063.166666666664</v>
      </c>
      <c r="B20">
        <v>23</v>
      </c>
      <c r="C20">
        <v>20</v>
      </c>
    </row>
    <row r="21" spans="1:3">
      <c r="A21" s="1">
        <v>45063.208333333336</v>
      </c>
      <c r="B21">
        <v>28</v>
      </c>
      <c r="C21">
        <v>40</v>
      </c>
    </row>
    <row r="22" spans="1:3">
      <c r="A22" s="1">
        <v>45063.25</v>
      </c>
      <c r="B22">
        <v>53</v>
      </c>
      <c r="C22">
        <v>47</v>
      </c>
    </row>
    <row r="23" spans="1:3">
      <c r="A23" s="1">
        <v>45063.291666666664</v>
      </c>
      <c r="B23">
        <v>48</v>
      </c>
      <c r="C23">
        <v>45</v>
      </c>
    </row>
    <row r="24" spans="1:3">
      <c r="A24" s="1">
        <v>45063.333333333336</v>
      </c>
      <c r="B24">
        <v>59</v>
      </c>
      <c r="C24">
        <v>46</v>
      </c>
    </row>
    <row r="25" spans="1:3">
      <c r="A25" s="1">
        <v>45063.375</v>
      </c>
      <c r="B25">
        <v>41</v>
      </c>
      <c r="C25">
        <v>56</v>
      </c>
    </row>
    <row r="26" spans="1:3">
      <c r="A26" s="1">
        <v>45063.416666666664</v>
      </c>
      <c r="B26">
        <v>64</v>
      </c>
      <c r="C26">
        <v>49</v>
      </c>
    </row>
    <row r="27" spans="1:3">
      <c r="A27" s="1">
        <v>45063.458333333336</v>
      </c>
      <c r="B27">
        <v>47</v>
      </c>
      <c r="C27">
        <v>62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31</v>
      </c>
      <c r="B4">
        <v>507</v>
      </c>
      <c r="C4" s="2">
        <v>507</v>
      </c>
      <c r="D4">
        <v>451</v>
      </c>
      <c r="E4" s="2">
        <v>451</v>
      </c>
      <c r="F4" s="2">
        <v>958</v>
      </c>
    </row>
    <row r="5" spans="1:6" ht="15">
      <c r="A5" t="s">
        <v>32</v>
      </c>
      <c r="B5">
        <v>507</v>
      </c>
      <c r="C5" s="2">
        <v>507</v>
      </c>
      <c r="D5">
        <v>525</v>
      </c>
      <c r="E5" s="2">
        <v>525</v>
      </c>
      <c r="F5" s="2">
        <v>1032</v>
      </c>
    </row>
    <row r="6" spans="1:6" ht="15">
      <c r="A6" t="s">
        <v>33</v>
      </c>
      <c r="B6">
        <v>550</v>
      </c>
      <c r="C6" s="2">
        <v>550</v>
      </c>
      <c r="D6">
        <v>467</v>
      </c>
      <c r="E6" s="2">
        <v>467</v>
      </c>
      <c r="F6" s="2">
        <v>1017</v>
      </c>
    </row>
    <row r="7" spans="1:6" ht="15">
      <c r="A7" t="s">
        <v>34</v>
      </c>
      <c r="B7">
        <v>582</v>
      </c>
      <c r="C7" s="2">
        <v>582</v>
      </c>
      <c r="D7">
        <v>501</v>
      </c>
      <c r="E7" s="2">
        <v>501</v>
      </c>
      <c r="F7" s="2">
        <v>1083</v>
      </c>
    </row>
    <row r="8" spans="1:6" ht="15">
      <c r="A8" t="s">
        <v>35</v>
      </c>
      <c r="B8">
        <v>752</v>
      </c>
      <c r="C8" s="2">
        <v>752</v>
      </c>
      <c r="D8">
        <v>462</v>
      </c>
      <c r="E8" s="2">
        <v>462</v>
      </c>
      <c r="F8" s="2">
        <v>1214</v>
      </c>
    </row>
    <row r="9" spans="1:6" ht="15">
      <c r="A9" t="s">
        <v>36</v>
      </c>
      <c r="B9">
        <v>670</v>
      </c>
      <c r="C9" s="2">
        <v>670</v>
      </c>
      <c r="D9">
        <v>367</v>
      </c>
      <c r="E9" s="2">
        <v>367</v>
      </c>
      <c r="F9" s="2">
        <v>1037</v>
      </c>
    </row>
    <row r="10" spans="1:6" ht="15">
      <c r="A10" t="s">
        <v>37</v>
      </c>
      <c r="B10">
        <v>548</v>
      </c>
      <c r="C10" s="2">
        <v>548</v>
      </c>
      <c r="D10">
        <v>405</v>
      </c>
      <c r="E10" s="2">
        <v>405</v>
      </c>
      <c r="F10" s="2">
        <v>953</v>
      </c>
    </row>
    <row r="11" spans="1:6" ht="15">
      <c r="A11" t="s">
        <v>38</v>
      </c>
      <c r="B11">
        <v>438</v>
      </c>
      <c r="C11" s="2">
        <v>438</v>
      </c>
      <c r="D11">
        <v>341</v>
      </c>
      <c r="E11" s="2">
        <v>341</v>
      </c>
      <c r="F11" s="2">
        <v>779</v>
      </c>
    </row>
    <row r="12" spans="1:6" ht="15">
      <c r="A12" t="s">
        <v>39</v>
      </c>
      <c r="B12">
        <v>345</v>
      </c>
      <c r="C12" s="2">
        <v>345</v>
      </c>
      <c r="D12">
        <v>292</v>
      </c>
      <c r="E12" s="2">
        <v>292</v>
      </c>
      <c r="F12" s="2">
        <v>637</v>
      </c>
    </row>
    <row r="13" spans="1:6" ht="15">
      <c r="A13" t="s">
        <v>40</v>
      </c>
      <c r="B13">
        <v>283</v>
      </c>
      <c r="C13" s="2">
        <v>283</v>
      </c>
      <c r="D13">
        <v>243</v>
      </c>
      <c r="E13" s="2">
        <v>243</v>
      </c>
      <c r="F13" s="2">
        <v>526</v>
      </c>
    </row>
    <row r="14" spans="1:6" ht="15">
      <c r="A14" t="s">
        <v>41</v>
      </c>
      <c r="B14">
        <v>290</v>
      </c>
      <c r="C14" s="2">
        <v>290</v>
      </c>
      <c r="D14">
        <v>222</v>
      </c>
      <c r="E14" s="2">
        <v>222</v>
      </c>
      <c r="F14" s="2">
        <v>512</v>
      </c>
    </row>
    <row r="15" spans="1:6" ht="15">
      <c r="A15" t="s">
        <v>42</v>
      </c>
      <c r="B15">
        <v>215</v>
      </c>
      <c r="C15" s="2">
        <v>215</v>
      </c>
      <c r="D15">
        <v>142</v>
      </c>
      <c r="E15" s="2">
        <v>142</v>
      </c>
      <c r="F15" s="2">
        <v>357</v>
      </c>
    </row>
    <row r="16" spans="1:6" ht="15">
      <c r="A16" t="s">
        <v>43</v>
      </c>
      <c r="B16">
        <v>153</v>
      </c>
      <c r="C16" s="2">
        <v>153</v>
      </c>
      <c r="D16">
        <v>103</v>
      </c>
      <c r="E16" s="2">
        <v>103</v>
      </c>
      <c r="F16" s="2">
        <v>256</v>
      </c>
    </row>
    <row r="17" spans="1:6" ht="15">
      <c r="A17" t="s">
        <v>44</v>
      </c>
      <c r="B17">
        <v>87</v>
      </c>
      <c r="C17" s="2">
        <v>87</v>
      </c>
      <c r="D17">
        <v>97</v>
      </c>
      <c r="E17" s="2">
        <v>97</v>
      </c>
      <c r="F17" s="2">
        <v>184</v>
      </c>
    </row>
    <row r="18" spans="1:6" ht="15">
      <c r="A18" t="s">
        <v>45</v>
      </c>
      <c r="B18">
        <v>106</v>
      </c>
      <c r="C18" s="2">
        <v>106</v>
      </c>
      <c r="D18">
        <v>67</v>
      </c>
      <c r="E18" s="2">
        <v>67</v>
      </c>
      <c r="F18" s="2">
        <v>173</v>
      </c>
    </row>
    <row r="19" spans="1:6" ht="15">
      <c r="A19" t="s">
        <v>46</v>
      </c>
      <c r="B19">
        <v>108</v>
      </c>
      <c r="C19" s="2">
        <v>108</v>
      </c>
      <c r="D19">
        <v>100</v>
      </c>
      <c r="E19" s="2">
        <v>100</v>
      </c>
      <c r="F19" s="2">
        <v>208</v>
      </c>
    </row>
    <row r="20" spans="1:6" ht="15">
      <c r="A20" t="s">
        <v>47</v>
      </c>
      <c r="B20">
        <v>170</v>
      </c>
      <c r="C20" s="2">
        <v>170</v>
      </c>
      <c r="D20">
        <v>148</v>
      </c>
      <c r="E20" s="2">
        <v>148</v>
      </c>
      <c r="F20" s="2">
        <v>318</v>
      </c>
    </row>
    <row r="21" spans="1:6" ht="15">
      <c r="A21" t="s">
        <v>48</v>
      </c>
      <c r="B21">
        <v>357</v>
      </c>
      <c r="C21" s="2">
        <v>357</v>
      </c>
      <c r="D21">
        <v>314</v>
      </c>
      <c r="E21" s="2">
        <v>314</v>
      </c>
      <c r="F21" s="2">
        <v>671</v>
      </c>
    </row>
    <row r="22" spans="1:6" ht="15">
      <c r="A22" t="s">
        <v>49</v>
      </c>
      <c r="B22">
        <v>354</v>
      </c>
      <c r="C22" s="2">
        <v>354</v>
      </c>
      <c r="D22">
        <v>479</v>
      </c>
      <c r="E22" s="2">
        <v>479</v>
      </c>
      <c r="F22" s="2">
        <v>833</v>
      </c>
    </row>
    <row r="23" spans="1:6" ht="15">
      <c r="A23" t="s">
        <v>50</v>
      </c>
      <c r="B23">
        <v>428</v>
      </c>
      <c r="C23" s="2">
        <v>428</v>
      </c>
      <c r="D23">
        <v>498</v>
      </c>
      <c r="E23" s="2">
        <v>498</v>
      </c>
      <c r="F23" s="2">
        <v>926</v>
      </c>
    </row>
    <row r="24" spans="1:6" ht="15">
      <c r="A24" t="s">
        <v>51</v>
      </c>
      <c r="B24">
        <v>445</v>
      </c>
      <c r="C24" s="2">
        <v>445</v>
      </c>
      <c r="D24">
        <v>455</v>
      </c>
      <c r="E24" s="2">
        <v>455</v>
      </c>
      <c r="F24" s="2">
        <v>900</v>
      </c>
    </row>
    <row r="25" spans="1:6" ht="15">
      <c r="A25" t="s">
        <v>52</v>
      </c>
      <c r="B25">
        <v>456</v>
      </c>
      <c r="C25" s="2">
        <v>456</v>
      </c>
      <c r="D25">
        <v>407</v>
      </c>
      <c r="E25" s="2">
        <v>407</v>
      </c>
      <c r="F25" s="2">
        <v>863</v>
      </c>
    </row>
    <row r="26" spans="1:6" ht="15">
      <c r="A26" t="s">
        <v>53</v>
      </c>
      <c r="B26">
        <v>502</v>
      </c>
      <c r="C26" s="2">
        <v>502</v>
      </c>
      <c r="D26">
        <v>439</v>
      </c>
      <c r="E26" s="2">
        <v>439</v>
      </c>
      <c r="F26" s="2">
        <v>941</v>
      </c>
    </row>
    <row r="27" spans="1:6" ht="15">
      <c r="A27" t="s">
        <v>54</v>
      </c>
      <c r="B27">
        <v>516</v>
      </c>
      <c r="C27" s="2">
        <v>516</v>
      </c>
      <c r="D27">
        <v>458</v>
      </c>
      <c r="E27" s="2">
        <v>458</v>
      </c>
      <c r="F27" s="2">
        <v>974</v>
      </c>
    </row>
    <row r="28" spans="1:6" ht="15">
      <c r="A28" s="16" t="s">
        <v>55</v>
      </c>
      <c r="B28" s="17">
        <v>9369</v>
      </c>
      <c r="C28" s="16">
        <v>9369</v>
      </c>
      <c r="D28" s="17">
        <v>7983</v>
      </c>
      <c r="E28" s="16">
        <v>7983</v>
      </c>
      <c r="F28" s="16">
        <v>17352</v>
      </c>
    </row>
    <row r="29" spans="1:6" ht="15">
      <c r="A29" s="2" t="s">
        <v>56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57</v>
      </c>
      <c r="B30" s="3">
        <v>0.53993775933609955</v>
      </c>
      <c r="C30" s="18">
        <v>0.53993775933609955</v>
      </c>
      <c r="D30" s="3">
        <v>0.46006224066390039</v>
      </c>
      <c r="E30" s="18">
        <v>0.46006224066390039</v>
      </c>
      <c r="F30" s="18"/>
    </row>
    <row r="31" spans="1:6" ht="15">
      <c r="A31" s="2" t="s">
        <v>58</v>
      </c>
      <c r="B31">
        <v>7167</v>
      </c>
      <c r="C31" s="2">
        <v>7167</v>
      </c>
      <c r="D31">
        <v>6473</v>
      </c>
      <c r="E31" s="2">
        <v>6473</v>
      </c>
      <c r="F31" s="2">
        <v>13640</v>
      </c>
    </row>
    <row r="32" spans="1:6" ht="15">
      <c r="A32" s="2" t="s">
        <v>59</v>
      </c>
      <c r="B32" s="3">
        <v>0.76496958053154018</v>
      </c>
      <c r="C32" s="18">
        <v>0.76496958053154018</v>
      </c>
      <c r="D32" s="3">
        <v>0.8108480521107353</v>
      </c>
      <c r="E32" s="18">
        <v>0.8108480521107353</v>
      </c>
      <c r="F32" s="18">
        <v>0.78607653296449975</v>
      </c>
    </row>
    <row r="33" spans="1:6" ht="15">
      <c r="A33" s="2" t="s">
        <v>60</v>
      </c>
      <c r="B33">
        <v>1384</v>
      </c>
      <c r="C33" s="2">
        <v>1384</v>
      </c>
      <c r="D33">
        <v>775</v>
      </c>
      <c r="E33" s="2">
        <v>775</v>
      </c>
      <c r="F33" s="2">
        <v>2159</v>
      </c>
    </row>
    <row r="34" spans="1:6" ht="15">
      <c r="A34" s="2" t="s">
        <v>61</v>
      </c>
      <c r="B34" s="3">
        <v>0.14772120823994023</v>
      </c>
      <c r="C34" s="18">
        <v>0.14772120823994023</v>
      </c>
      <c r="D34" s="3">
        <v>9.7081297757735191E-2</v>
      </c>
      <c r="E34" s="18">
        <v>9.7081297757735191E-2</v>
      </c>
      <c r="F34" s="18">
        <v>0.12442369755647764</v>
      </c>
    </row>
    <row r="35" spans="1:6" ht="15">
      <c r="A35" s="2" t="s">
        <v>62</v>
      </c>
      <c r="B35">
        <v>818</v>
      </c>
      <c r="C35" s="2">
        <v>818</v>
      </c>
      <c r="D35">
        <v>735</v>
      </c>
      <c r="E35" s="2">
        <v>735</v>
      </c>
      <c r="F35" s="2">
        <v>1553</v>
      </c>
    </row>
    <row r="36" spans="1:6" ht="15">
      <c r="A36" s="2" t="s">
        <v>63</v>
      </c>
      <c r="B36" s="3">
        <v>8.730921122851959E-2</v>
      </c>
      <c r="C36" s="18">
        <v>8.730921122851959E-2</v>
      </c>
      <c r="D36" s="3">
        <v>9.20706501315295E-2</v>
      </c>
      <c r="E36" s="18">
        <v>9.20706501315295E-2</v>
      </c>
      <c r="F36" s="18">
        <v>8.9499769479022592E-2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32</v>
      </c>
      <c r="B4">
        <v>119</v>
      </c>
      <c r="C4" s="2">
        <v>119</v>
      </c>
      <c r="D4">
        <v>109</v>
      </c>
      <c r="E4" s="2">
        <v>109</v>
      </c>
      <c r="F4" s="2">
        <v>228</v>
      </c>
    </row>
    <row r="5" spans="1:6" ht="15">
      <c r="A5" t="s">
        <v>64</v>
      </c>
      <c r="B5">
        <v>139</v>
      </c>
      <c r="C5" s="2">
        <v>139</v>
      </c>
      <c r="D5">
        <v>163</v>
      </c>
      <c r="E5" s="2">
        <v>163</v>
      </c>
      <c r="F5" s="2">
        <v>302</v>
      </c>
    </row>
    <row r="6" spans="1:6" ht="15">
      <c r="A6" t="s">
        <v>65</v>
      </c>
      <c r="B6">
        <v>120</v>
      </c>
      <c r="C6" s="2">
        <v>120</v>
      </c>
      <c r="D6">
        <v>133</v>
      </c>
      <c r="E6" s="2">
        <v>133</v>
      </c>
      <c r="F6" s="2">
        <v>253</v>
      </c>
    </row>
    <row r="7" spans="1:6" ht="15">
      <c r="A7" t="s">
        <v>66</v>
      </c>
      <c r="B7">
        <v>129</v>
      </c>
      <c r="C7" s="2">
        <v>129</v>
      </c>
      <c r="D7">
        <v>120</v>
      </c>
      <c r="E7" s="2">
        <v>120</v>
      </c>
      <c r="F7" s="2">
        <v>249</v>
      </c>
    </row>
    <row r="8" spans="1:6" ht="15">
      <c r="A8" s="16" t="s">
        <v>55</v>
      </c>
      <c r="B8" s="17">
        <v>507</v>
      </c>
      <c r="C8" s="16">
        <v>507</v>
      </c>
      <c r="D8" s="17">
        <v>525</v>
      </c>
      <c r="E8" s="16">
        <v>525</v>
      </c>
      <c r="F8" s="16">
        <v>1032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0.49127906976744184</v>
      </c>
      <c r="C10" s="18">
        <v>0.49127906976744184</v>
      </c>
      <c r="D10" s="3">
        <v>0.50872093023255816</v>
      </c>
      <c r="E10" s="18">
        <v>0.50872093023255816</v>
      </c>
      <c r="F10" s="18"/>
    </row>
    <row r="11" spans="1:6" ht="15">
      <c r="A11" s="2" t="s">
        <v>67</v>
      </c>
      <c r="B11">
        <v>0.91200000000000003</v>
      </c>
      <c r="C11" s="2">
        <v>0.91200000000000003</v>
      </c>
      <c r="D11">
        <v>0.80500000000000005</v>
      </c>
      <c r="E11" s="2">
        <v>0.80500000000000005</v>
      </c>
      <c r="F11" s="2">
        <v>0.85399999999999998</v>
      </c>
    </row>
    <row r="12" spans="1:6" ht="15">
      <c r="A12" s="2" t="s">
        <v>58</v>
      </c>
      <c r="B12">
        <v>361</v>
      </c>
      <c r="C12" s="2">
        <v>361</v>
      </c>
      <c r="D12">
        <v>434</v>
      </c>
      <c r="E12" s="2">
        <v>434</v>
      </c>
      <c r="F12" s="2">
        <v>795</v>
      </c>
    </row>
    <row r="13" spans="1:6" ht="15">
      <c r="A13" s="2" t="s">
        <v>59</v>
      </c>
      <c r="B13" s="3">
        <v>0.71203155818540431</v>
      </c>
      <c r="C13" s="18">
        <v>0.71203155818540431</v>
      </c>
      <c r="D13" s="3">
        <v>0.82666666666666666</v>
      </c>
      <c r="E13" s="18">
        <v>0.82666666666666666</v>
      </c>
      <c r="F13" s="18">
        <v>0.77034883720930236</v>
      </c>
    </row>
    <row r="14" spans="1:6" ht="15">
      <c r="A14" s="2" t="s">
        <v>60</v>
      </c>
      <c r="B14">
        <v>95</v>
      </c>
      <c r="C14" s="2">
        <v>95</v>
      </c>
      <c r="D14">
        <v>57</v>
      </c>
      <c r="E14" s="2">
        <v>57</v>
      </c>
      <c r="F14" s="2">
        <v>152</v>
      </c>
    </row>
    <row r="15" spans="1:6" ht="15">
      <c r="A15" s="2" t="s">
        <v>61</v>
      </c>
      <c r="B15" s="3">
        <v>0.18737672583826431</v>
      </c>
      <c r="C15" s="18">
        <v>0.18737672583826431</v>
      </c>
      <c r="D15" s="3">
        <v>0.10857142857142857</v>
      </c>
      <c r="E15" s="18">
        <v>0.10857142857142857</v>
      </c>
      <c r="F15" s="18">
        <v>0.14728682170542637</v>
      </c>
    </row>
    <row r="16" spans="1:6" ht="15">
      <c r="A16" s="2" t="s">
        <v>62</v>
      </c>
      <c r="B16">
        <v>51</v>
      </c>
      <c r="C16" s="2">
        <v>51</v>
      </c>
      <c r="D16">
        <v>34</v>
      </c>
      <c r="E16" s="2">
        <v>34</v>
      </c>
      <c r="F16" s="2">
        <v>85</v>
      </c>
    </row>
    <row r="17" spans="1:6" ht="15">
      <c r="A17" s="2" t="s">
        <v>63</v>
      </c>
      <c r="B17" s="3">
        <v>0.10059171597633136</v>
      </c>
      <c r="C17" s="18">
        <v>0.10059171597633136</v>
      </c>
      <c r="D17" s="3">
        <v>6.4761904761904757E-2</v>
      </c>
      <c r="E17" s="18">
        <v>6.4761904761904757E-2</v>
      </c>
      <c r="F17" s="18">
        <v>8.2364341085271311E-2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35</v>
      </c>
      <c r="B4">
        <v>185</v>
      </c>
      <c r="C4" s="2">
        <v>185</v>
      </c>
      <c r="D4">
        <v>133</v>
      </c>
      <c r="E4" s="2">
        <v>133</v>
      </c>
      <c r="F4" s="2">
        <v>318</v>
      </c>
    </row>
    <row r="5" spans="1:6" ht="15">
      <c r="A5" t="s">
        <v>68</v>
      </c>
      <c r="B5">
        <v>218</v>
      </c>
      <c r="C5" s="2">
        <v>218</v>
      </c>
      <c r="D5">
        <v>104</v>
      </c>
      <c r="E5" s="2">
        <v>104</v>
      </c>
      <c r="F5" s="2">
        <v>322</v>
      </c>
    </row>
    <row r="6" spans="1:6" ht="15">
      <c r="A6" t="s">
        <v>69</v>
      </c>
      <c r="B6">
        <v>187</v>
      </c>
      <c r="C6" s="2">
        <v>187</v>
      </c>
      <c r="D6">
        <v>105</v>
      </c>
      <c r="E6" s="2">
        <v>105</v>
      </c>
      <c r="F6" s="2">
        <v>292</v>
      </c>
    </row>
    <row r="7" spans="1:6" ht="15">
      <c r="A7" t="s">
        <v>70</v>
      </c>
      <c r="B7">
        <v>162</v>
      </c>
      <c r="C7" s="2">
        <v>162</v>
      </c>
      <c r="D7">
        <v>120</v>
      </c>
      <c r="E7" s="2">
        <v>120</v>
      </c>
      <c r="F7" s="2">
        <v>282</v>
      </c>
    </row>
    <row r="8" spans="1:6" ht="15">
      <c r="A8" s="16" t="s">
        <v>55</v>
      </c>
      <c r="B8" s="17">
        <v>752</v>
      </c>
      <c r="C8" s="16">
        <v>752</v>
      </c>
      <c r="D8" s="17">
        <v>462</v>
      </c>
      <c r="E8" s="16">
        <v>462</v>
      </c>
      <c r="F8" s="16">
        <v>1214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0.61943986820428332</v>
      </c>
      <c r="C10" s="18">
        <v>0.61943986820428332</v>
      </c>
      <c r="D10" s="3">
        <v>0.38056013179571663</v>
      </c>
      <c r="E10" s="18">
        <v>0.38056013179571663</v>
      </c>
      <c r="F10" s="18"/>
    </row>
    <row r="11" spans="1:6" ht="15">
      <c r="A11" s="2" t="s">
        <v>71</v>
      </c>
      <c r="B11">
        <v>0.86199999999999999</v>
      </c>
      <c r="C11" s="2">
        <v>0.86199999999999999</v>
      </c>
      <c r="D11">
        <v>0.86799999999999999</v>
      </c>
      <c r="E11" s="2">
        <v>0.86799999999999999</v>
      </c>
      <c r="F11" s="2">
        <v>0.94299999999999995</v>
      </c>
    </row>
    <row r="12" spans="1:6" ht="15">
      <c r="A12" s="2" t="s">
        <v>58</v>
      </c>
      <c r="B12">
        <v>648</v>
      </c>
      <c r="C12" s="2">
        <v>648</v>
      </c>
      <c r="D12">
        <v>402</v>
      </c>
      <c r="E12" s="2">
        <v>402</v>
      </c>
      <c r="F12" s="2">
        <v>1050</v>
      </c>
    </row>
    <row r="13" spans="1:6" ht="15">
      <c r="A13" s="2" t="s">
        <v>59</v>
      </c>
      <c r="B13" s="3">
        <v>0.86170212765957444</v>
      </c>
      <c r="C13" s="18">
        <v>0.86170212765957444</v>
      </c>
      <c r="D13" s="3">
        <v>0.87012987012987009</v>
      </c>
      <c r="E13" s="18">
        <v>0.87012987012987009</v>
      </c>
      <c r="F13" s="18">
        <v>0.86490939044481052</v>
      </c>
    </row>
    <row r="14" spans="1:6" ht="15">
      <c r="A14" s="2" t="s">
        <v>60</v>
      </c>
      <c r="B14">
        <v>71</v>
      </c>
      <c r="C14" s="2">
        <v>71</v>
      </c>
      <c r="D14">
        <v>30</v>
      </c>
      <c r="E14" s="2">
        <v>30</v>
      </c>
      <c r="F14" s="2">
        <v>101</v>
      </c>
    </row>
    <row r="15" spans="1:6" ht="15">
      <c r="A15" s="2" t="s">
        <v>61</v>
      </c>
      <c r="B15" s="3">
        <v>9.4414893617021281E-2</v>
      </c>
      <c r="C15" s="18">
        <v>9.4414893617021281E-2</v>
      </c>
      <c r="D15" s="3">
        <v>6.4935064935064929E-2</v>
      </c>
      <c r="E15" s="18">
        <v>6.4935064935064929E-2</v>
      </c>
      <c r="F15" s="18">
        <v>8.3196046128500817E-2</v>
      </c>
    </row>
    <row r="16" spans="1:6" ht="15">
      <c r="A16" s="2" t="s">
        <v>62</v>
      </c>
      <c r="B16">
        <v>33</v>
      </c>
      <c r="C16" s="2">
        <v>33</v>
      </c>
      <c r="D16">
        <v>30</v>
      </c>
      <c r="E16" s="2">
        <v>30</v>
      </c>
      <c r="F16" s="2">
        <v>63</v>
      </c>
    </row>
    <row r="17" spans="1:6" ht="15">
      <c r="A17" s="2" t="s">
        <v>63</v>
      </c>
      <c r="B17" s="3">
        <v>4.3882978723404256E-2</v>
      </c>
      <c r="C17" s="18">
        <v>4.3882978723404256E-2</v>
      </c>
      <c r="D17" s="3">
        <v>6.4935064935064929E-2</v>
      </c>
      <c r="E17" s="18">
        <v>6.4935064935064929E-2</v>
      </c>
      <c r="F17" s="18">
        <v>5.1894563426688634E-2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53</v>
      </c>
      <c r="B4">
        <v>125</v>
      </c>
      <c r="C4" s="2">
        <v>125</v>
      </c>
      <c r="D4">
        <v>101</v>
      </c>
      <c r="E4" s="2">
        <v>101</v>
      </c>
      <c r="F4" s="2">
        <v>226</v>
      </c>
    </row>
    <row r="5" spans="1:6" ht="15">
      <c r="A5" t="s">
        <v>72</v>
      </c>
      <c r="B5">
        <v>114</v>
      </c>
      <c r="C5" s="2">
        <v>114</v>
      </c>
      <c r="D5">
        <v>118</v>
      </c>
      <c r="E5" s="2">
        <v>118</v>
      </c>
      <c r="F5" s="2">
        <v>232</v>
      </c>
    </row>
    <row r="6" spans="1:6" ht="15">
      <c r="A6" t="s">
        <v>73</v>
      </c>
      <c r="B6">
        <v>131</v>
      </c>
      <c r="C6" s="2">
        <v>131</v>
      </c>
      <c r="D6">
        <v>99</v>
      </c>
      <c r="E6" s="2">
        <v>99</v>
      </c>
      <c r="F6" s="2">
        <v>230</v>
      </c>
    </row>
    <row r="7" spans="1:6" ht="15">
      <c r="A7" t="s">
        <v>74</v>
      </c>
      <c r="B7">
        <v>132</v>
      </c>
      <c r="C7" s="2">
        <v>132</v>
      </c>
      <c r="D7">
        <v>121</v>
      </c>
      <c r="E7" s="2">
        <v>121</v>
      </c>
      <c r="F7" s="2">
        <v>253</v>
      </c>
    </row>
    <row r="8" spans="1:6" ht="15">
      <c r="A8" s="16" t="s">
        <v>55</v>
      </c>
      <c r="B8" s="17">
        <v>502</v>
      </c>
      <c r="C8" s="16">
        <v>502</v>
      </c>
      <c r="D8" s="17">
        <v>439</v>
      </c>
      <c r="E8" s="16">
        <v>439</v>
      </c>
      <c r="F8" s="16">
        <v>941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0.53347502656748136</v>
      </c>
      <c r="C10" s="18">
        <v>0.53347502656748136</v>
      </c>
      <c r="D10" s="3">
        <v>0.46652497343251859</v>
      </c>
      <c r="E10" s="18">
        <v>0.46652497343251859</v>
      </c>
      <c r="F10" s="18"/>
    </row>
    <row r="11" spans="1:6" ht="15">
      <c r="A11" s="2" t="s">
        <v>75</v>
      </c>
      <c r="B11">
        <v>0.95099999999999996</v>
      </c>
      <c r="C11" s="2">
        <v>0.95099999999999996</v>
      </c>
      <c r="D11">
        <v>0.90700000000000003</v>
      </c>
      <c r="E11" s="2">
        <v>0.90700000000000003</v>
      </c>
      <c r="F11" s="2">
        <v>0.93</v>
      </c>
    </row>
    <row r="12" spans="1:6" ht="15">
      <c r="A12" s="2" t="s">
        <v>58</v>
      </c>
      <c r="B12">
        <v>318</v>
      </c>
      <c r="C12" s="2">
        <v>318</v>
      </c>
      <c r="D12">
        <v>326</v>
      </c>
      <c r="E12" s="2">
        <v>326</v>
      </c>
      <c r="F12" s="2">
        <v>644</v>
      </c>
    </row>
    <row r="13" spans="1:6" ht="15">
      <c r="A13" s="2" t="s">
        <v>59</v>
      </c>
      <c r="B13" s="3">
        <v>0.63346613545816732</v>
      </c>
      <c r="C13" s="18">
        <v>0.63346613545816732</v>
      </c>
      <c r="D13" s="3">
        <v>0.74259681093394081</v>
      </c>
      <c r="E13" s="18">
        <v>0.74259681093394081</v>
      </c>
      <c r="F13" s="18">
        <v>0.68437832093517537</v>
      </c>
    </row>
    <row r="14" spans="1:6" ht="15">
      <c r="A14" s="2" t="s">
        <v>60</v>
      </c>
      <c r="B14">
        <v>120</v>
      </c>
      <c r="C14" s="2">
        <v>120</v>
      </c>
      <c r="D14">
        <v>64</v>
      </c>
      <c r="E14" s="2">
        <v>64</v>
      </c>
      <c r="F14" s="2">
        <v>184</v>
      </c>
    </row>
    <row r="15" spans="1:6" ht="15">
      <c r="A15" s="2" t="s">
        <v>61</v>
      </c>
      <c r="B15" s="3">
        <v>0.23904382470119523</v>
      </c>
      <c r="C15" s="18">
        <v>0.23904382470119523</v>
      </c>
      <c r="D15" s="3">
        <v>0.14578587699316628</v>
      </c>
      <c r="E15" s="18">
        <v>0.14578587699316628</v>
      </c>
      <c r="F15" s="18">
        <v>0.19553666312433582</v>
      </c>
    </row>
    <row r="16" spans="1:6" ht="15">
      <c r="A16" s="2" t="s">
        <v>62</v>
      </c>
      <c r="B16">
        <v>64</v>
      </c>
      <c r="C16" s="2">
        <v>64</v>
      </c>
      <c r="D16">
        <v>49</v>
      </c>
      <c r="E16" s="2">
        <v>49</v>
      </c>
      <c r="F16" s="2">
        <v>113</v>
      </c>
    </row>
    <row r="17" spans="1:6" ht="15">
      <c r="A17" s="2" t="s">
        <v>63</v>
      </c>
      <c r="B17" s="3">
        <v>0.12749003984063745</v>
      </c>
      <c r="C17" s="18">
        <v>0.12749003984063745</v>
      </c>
      <c r="D17" s="3">
        <v>0.11161731207289294</v>
      </c>
      <c r="E17" s="18">
        <v>0.11161731207289294</v>
      </c>
      <c r="F17" s="18">
        <v>0.12008501594048884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5"/>
  <sheetViews>
    <sheetView showOutlineSymbols="0" showWhiteSpace="0" workbookViewId="0">
      <pane ySplit="1" topLeftCell="A126" activePane="bottomLeft" state="frozenSplit"/>
      <selection pane="bottomLeft" activeCell="I145" sqref="I145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20.875" bestFit="1" customWidth="1"/>
    <col min="5" max="5" width="8.75" bestFit="1" customWidth="1"/>
  </cols>
  <sheetData>
    <row r="1" spans="1:9">
      <c r="A1" t="s">
        <v>76</v>
      </c>
      <c r="B1" t="s">
        <v>25</v>
      </c>
      <c r="C1" t="s">
        <v>77</v>
      </c>
      <c r="D1" t="s">
        <v>78</v>
      </c>
      <c r="E1" t="s">
        <v>79</v>
      </c>
      <c r="I1" t="str">
        <f>"select '"&amp;Summary!$B$1&amp;"' as study_name,'"&amp;TEXT(A1,"YYYY-MM-DD HH:MM:SS")&amp;"'::timestamp as time, '"&amp;B1&amp;"' as entry_direction, '"&amp;D1&amp;"' as class, "&amp;E1&amp;" as volume union "</f>
        <v xml:space="preserve">select 'Shields Avenue &amp; 47th Street ATR' as study_name,'Time'::timestamp as time, 'Direction' as entry_direction, 'Class' as class, Volume as volume union </v>
      </c>
    </row>
    <row r="2" spans="1:9">
      <c r="A2" s="1">
        <v>45062.5</v>
      </c>
      <c r="B2" t="s">
        <v>80</v>
      </c>
      <c r="C2" t="s">
        <v>25</v>
      </c>
      <c r="D2" t="s">
        <v>58</v>
      </c>
      <c r="E2">
        <v>354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'Shields Avenue &amp; 47th Street ATR' as study_name,'2023-05-16 12:00:00'::timestamp as time, 'East' as entry_direction, 'Lights' as class, 354 as volume union </v>
      </c>
    </row>
    <row r="3" spans="1:9">
      <c r="A3" s="1">
        <v>45062.5</v>
      </c>
      <c r="B3" t="s">
        <v>80</v>
      </c>
      <c r="C3" t="s">
        <v>25</v>
      </c>
      <c r="D3" t="s">
        <v>60</v>
      </c>
      <c r="E3">
        <v>95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'Shields Avenue &amp; 47th Street ATR' as study_name,'2023-05-16 12:00:00'::timestamp as time, 'East' as entry_direction, 'Articulated Trucks' as class, 95 as volume union </v>
      </c>
    </row>
    <row r="4" spans="1:9">
      <c r="A4" s="1">
        <v>45062.5</v>
      </c>
      <c r="B4" t="s">
        <v>80</v>
      </c>
      <c r="C4" t="s">
        <v>25</v>
      </c>
      <c r="D4" t="s">
        <v>62</v>
      </c>
      <c r="E4">
        <v>58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'Shields Avenue &amp; 47th Street ATR' as study_name,'2023-05-16 12:00:00'::timestamp as time, 'East' as entry_direction, 'Buses and Single-Unit Trucks' as class, 58 as volume union </v>
      </c>
    </row>
    <row r="5" spans="1:9">
      <c r="A5" s="1">
        <v>45062.5</v>
      </c>
      <c r="B5" t="s">
        <v>81</v>
      </c>
      <c r="C5" t="s">
        <v>25</v>
      </c>
      <c r="D5" t="s">
        <v>58</v>
      </c>
      <c r="E5">
        <v>329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'Shields Avenue &amp; 47th Street ATR' as study_name,'2023-05-16 12:00:00'::timestamp as time, 'West' as entry_direction, 'Lights' as class, 329 as volume union </v>
      </c>
    </row>
    <row r="6" spans="1:9">
      <c r="A6" s="1">
        <v>45062.5</v>
      </c>
      <c r="B6" t="s">
        <v>81</v>
      </c>
      <c r="C6" t="s">
        <v>25</v>
      </c>
      <c r="D6" t="s">
        <v>60</v>
      </c>
      <c r="E6">
        <v>64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'Shields Avenue &amp; 47th Street ATR' as study_name,'2023-05-16 12:00:00'::timestamp as time, 'West' as entry_direction, 'Articulated Trucks' as class, 64 as volume union </v>
      </c>
    </row>
    <row r="7" spans="1:9">
      <c r="A7" s="1">
        <v>45062.5</v>
      </c>
      <c r="B7" t="s">
        <v>81</v>
      </c>
      <c r="C7" t="s">
        <v>25</v>
      </c>
      <c r="D7" t="s">
        <v>62</v>
      </c>
      <c r="E7">
        <v>58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'Shields Avenue &amp; 47th Street ATR' as study_name,'2023-05-16 12:00:00'::timestamp as time, 'West' as entry_direction, 'Buses and Single-Unit Trucks' as class, 58 as volume union </v>
      </c>
    </row>
    <row r="8" spans="1:9">
      <c r="A8" s="1">
        <v>45062.541666666664</v>
      </c>
      <c r="B8" t="s">
        <v>80</v>
      </c>
      <c r="C8" t="s">
        <v>25</v>
      </c>
      <c r="D8" t="s">
        <v>58</v>
      </c>
      <c r="E8">
        <v>361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'Shields Avenue &amp; 47th Street ATR' as study_name,'2023-05-16 13:00:00'::timestamp as time, 'East' as entry_direction, 'Lights' as class, 361 as volume union </v>
      </c>
    </row>
    <row r="9" spans="1:9">
      <c r="A9" s="1">
        <v>45062.541666666664</v>
      </c>
      <c r="B9" t="s">
        <v>80</v>
      </c>
      <c r="C9" t="s">
        <v>25</v>
      </c>
      <c r="D9" t="s">
        <v>60</v>
      </c>
      <c r="E9">
        <v>95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'Shields Avenue &amp; 47th Street ATR' as study_name,'2023-05-16 13:00:00'::timestamp as time, 'East' as entry_direction, 'Articulated Trucks' as class, 95 as volume union </v>
      </c>
    </row>
    <row r="10" spans="1:9">
      <c r="A10" s="1">
        <v>45062.541666666664</v>
      </c>
      <c r="B10" t="s">
        <v>80</v>
      </c>
      <c r="C10" t="s">
        <v>25</v>
      </c>
      <c r="D10" t="s">
        <v>62</v>
      </c>
      <c r="E10">
        <v>51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'Shields Avenue &amp; 47th Street ATR' as study_name,'2023-05-16 13:00:00'::timestamp as time, 'East' as entry_direction, 'Buses and Single-Unit Trucks' as class, 51 as volume union </v>
      </c>
    </row>
    <row r="11" spans="1:9">
      <c r="A11" s="1">
        <v>45062.541666666664</v>
      </c>
      <c r="B11" t="s">
        <v>81</v>
      </c>
      <c r="C11" t="s">
        <v>25</v>
      </c>
      <c r="D11" t="s">
        <v>58</v>
      </c>
      <c r="E11">
        <v>434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'Shields Avenue &amp; 47th Street ATR' as study_name,'2023-05-16 13:00:00'::timestamp as time, 'West' as entry_direction, 'Lights' as class, 434 as volume union </v>
      </c>
    </row>
    <row r="12" spans="1:9">
      <c r="A12" s="1">
        <v>45062.541666666664</v>
      </c>
      <c r="B12" t="s">
        <v>81</v>
      </c>
      <c r="C12" t="s">
        <v>25</v>
      </c>
      <c r="D12" t="s">
        <v>60</v>
      </c>
      <c r="E12">
        <v>57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'Shields Avenue &amp; 47th Street ATR' as study_name,'2023-05-16 13:00:00'::timestamp as time, 'West' as entry_direction, 'Articulated Trucks' as class, 57 as volume union </v>
      </c>
    </row>
    <row r="13" spans="1:9">
      <c r="A13" s="1">
        <v>45062.541666666664</v>
      </c>
      <c r="B13" t="s">
        <v>81</v>
      </c>
      <c r="C13" t="s">
        <v>25</v>
      </c>
      <c r="D13" t="s">
        <v>62</v>
      </c>
      <c r="E13">
        <v>34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'Shields Avenue &amp; 47th Street ATR' as study_name,'2023-05-16 13:00:00'::timestamp as time, 'West' as entry_direction, 'Buses and Single-Unit Trucks' as class, 34 as volume union </v>
      </c>
    </row>
    <row r="14" spans="1:9">
      <c r="A14" s="1">
        <v>45062.583333333336</v>
      </c>
      <c r="B14" t="s">
        <v>80</v>
      </c>
      <c r="C14" t="s">
        <v>25</v>
      </c>
      <c r="D14" t="s">
        <v>58</v>
      </c>
      <c r="E14">
        <v>420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'Shields Avenue &amp; 47th Street ATR' as study_name,'2023-05-16 14:00:00'::timestamp as time, 'East' as entry_direction, 'Lights' as class, 420 as volume union </v>
      </c>
    </row>
    <row r="15" spans="1:9">
      <c r="A15" s="1">
        <v>45062.583333333336</v>
      </c>
      <c r="B15" t="s">
        <v>80</v>
      </c>
      <c r="C15" t="s">
        <v>25</v>
      </c>
      <c r="D15" t="s">
        <v>60</v>
      </c>
      <c r="E15">
        <v>85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'Shields Avenue &amp; 47th Street ATR' as study_name,'2023-05-16 14:00:00'::timestamp as time, 'East' as entry_direction, 'Articulated Trucks' as class, 85 as volume union </v>
      </c>
    </row>
    <row r="16" spans="1:9">
      <c r="A16" s="1">
        <v>45062.583333333336</v>
      </c>
      <c r="B16" t="s">
        <v>80</v>
      </c>
      <c r="C16" t="s">
        <v>25</v>
      </c>
      <c r="D16" t="s">
        <v>62</v>
      </c>
      <c r="E16">
        <v>45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'Shields Avenue &amp; 47th Street ATR' as study_name,'2023-05-16 14:00:00'::timestamp as time, 'East' as entry_direction, 'Buses and Single-Unit Trucks' as class, 45 as volume union </v>
      </c>
    </row>
    <row r="17" spans="1:9">
      <c r="A17" s="1">
        <v>45062.583333333336</v>
      </c>
      <c r="B17" t="s">
        <v>81</v>
      </c>
      <c r="C17" t="s">
        <v>25</v>
      </c>
      <c r="D17" t="s">
        <v>58</v>
      </c>
      <c r="E17">
        <v>400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'Shields Avenue &amp; 47th Street ATR' as study_name,'2023-05-16 14:00:00'::timestamp as time, 'West' as entry_direction, 'Lights' as class, 400 as volume union </v>
      </c>
    </row>
    <row r="18" spans="1:9">
      <c r="A18" s="1">
        <v>45062.583333333336</v>
      </c>
      <c r="B18" t="s">
        <v>81</v>
      </c>
      <c r="C18" t="s">
        <v>25</v>
      </c>
      <c r="D18" t="s">
        <v>60</v>
      </c>
      <c r="E18">
        <v>31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'Shields Avenue &amp; 47th Street ATR' as study_name,'2023-05-16 14:00:00'::timestamp as time, 'West' as entry_direction, 'Articulated Trucks' as class, 31 as volume union </v>
      </c>
    </row>
    <row r="19" spans="1:9">
      <c r="A19" s="1">
        <v>45062.583333333336</v>
      </c>
      <c r="B19" t="s">
        <v>81</v>
      </c>
      <c r="C19" t="s">
        <v>25</v>
      </c>
      <c r="D19" t="s">
        <v>62</v>
      </c>
      <c r="E19">
        <v>36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'Shields Avenue &amp; 47th Street ATR' as study_name,'2023-05-16 14:00:00'::timestamp as time, 'West' as entry_direction, 'Buses and Single-Unit Trucks' as class, 36 as volume union </v>
      </c>
    </row>
    <row r="20" spans="1:9">
      <c r="A20" s="1">
        <v>45062.625</v>
      </c>
      <c r="B20" t="s">
        <v>80</v>
      </c>
      <c r="C20" t="s">
        <v>25</v>
      </c>
      <c r="D20" t="s">
        <v>58</v>
      </c>
      <c r="E20">
        <v>459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'Shields Avenue &amp; 47th Street ATR' as study_name,'2023-05-16 15:00:00'::timestamp as time, 'East' as entry_direction, 'Lights' as class, 459 as volume union </v>
      </c>
    </row>
    <row r="21" spans="1:9">
      <c r="A21" s="1">
        <v>45062.625</v>
      </c>
      <c r="B21" t="s">
        <v>80</v>
      </c>
      <c r="C21" t="s">
        <v>25</v>
      </c>
      <c r="D21" t="s">
        <v>60</v>
      </c>
      <c r="E21">
        <v>75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'Shields Avenue &amp; 47th Street ATR' as study_name,'2023-05-16 15:00:00'::timestamp as time, 'East' as entry_direction, 'Articulated Trucks' as class, 75 as volume union </v>
      </c>
    </row>
    <row r="22" spans="1:9">
      <c r="A22" s="1">
        <v>45062.625</v>
      </c>
      <c r="B22" t="s">
        <v>80</v>
      </c>
      <c r="C22" t="s">
        <v>25</v>
      </c>
      <c r="D22" t="s">
        <v>62</v>
      </c>
      <c r="E22">
        <v>48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'Shields Avenue &amp; 47th Street ATR' as study_name,'2023-05-16 15:00:00'::timestamp as time, 'East' as entry_direction, 'Buses and Single-Unit Trucks' as class, 48 as volume union </v>
      </c>
    </row>
    <row r="23" spans="1:9">
      <c r="A23" s="1">
        <v>45062.625</v>
      </c>
      <c r="B23" t="s">
        <v>81</v>
      </c>
      <c r="C23" t="s">
        <v>25</v>
      </c>
      <c r="D23" t="s">
        <v>58</v>
      </c>
      <c r="E23">
        <v>441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'Shields Avenue &amp; 47th Street ATR' as study_name,'2023-05-16 15:00:00'::timestamp as time, 'West' as entry_direction, 'Lights' as class, 441 as volume union </v>
      </c>
    </row>
    <row r="24" spans="1:9">
      <c r="A24" s="1">
        <v>45062.625</v>
      </c>
      <c r="B24" t="s">
        <v>81</v>
      </c>
      <c r="C24" t="s">
        <v>25</v>
      </c>
      <c r="D24" t="s">
        <v>60</v>
      </c>
      <c r="E24">
        <v>32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'Shields Avenue &amp; 47th Street ATR' as study_name,'2023-05-16 15:00:00'::timestamp as time, 'West' as entry_direction, 'Articulated Trucks' as class, 32 as volume union </v>
      </c>
    </row>
    <row r="25" spans="1:9">
      <c r="A25" s="1">
        <v>45062.625</v>
      </c>
      <c r="B25" t="s">
        <v>81</v>
      </c>
      <c r="C25" t="s">
        <v>25</v>
      </c>
      <c r="D25" t="s">
        <v>62</v>
      </c>
      <c r="E25">
        <v>28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'Shields Avenue &amp; 47th Street ATR' as study_name,'2023-05-16 15:00:00'::timestamp as time, 'West' as entry_direction, 'Buses and Single-Unit Trucks' as class, 28 as volume union </v>
      </c>
    </row>
    <row r="26" spans="1:9">
      <c r="A26" s="1">
        <v>45062.666666666664</v>
      </c>
      <c r="B26" t="s">
        <v>80</v>
      </c>
      <c r="C26" t="s">
        <v>25</v>
      </c>
      <c r="D26" t="s">
        <v>58</v>
      </c>
      <c r="E26">
        <v>648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'Shields Avenue &amp; 47th Street ATR' as study_name,'2023-05-16 16:00:00'::timestamp as time, 'East' as entry_direction, 'Lights' as class, 648 as volume union </v>
      </c>
    </row>
    <row r="27" spans="1:9">
      <c r="A27" s="1">
        <v>45062.666666666664</v>
      </c>
      <c r="B27" t="s">
        <v>80</v>
      </c>
      <c r="C27" t="s">
        <v>25</v>
      </c>
      <c r="D27" t="s">
        <v>60</v>
      </c>
      <c r="E27">
        <v>71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'Shields Avenue &amp; 47th Street ATR' as study_name,'2023-05-16 16:00:00'::timestamp as time, 'East' as entry_direction, 'Articulated Trucks' as class, 71 as volume union </v>
      </c>
    </row>
    <row r="28" spans="1:9">
      <c r="A28" s="1">
        <v>45062.666666666664</v>
      </c>
      <c r="B28" t="s">
        <v>80</v>
      </c>
      <c r="C28" t="s">
        <v>25</v>
      </c>
      <c r="D28" t="s">
        <v>62</v>
      </c>
      <c r="E28">
        <v>33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'Shields Avenue &amp; 47th Street ATR' as study_name,'2023-05-16 16:00:00'::timestamp as time, 'East' as entry_direction, 'Buses and Single-Unit Trucks' as class, 33 as volume union </v>
      </c>
    </row>
    <row r="29" spans="1:9">
      <c r="A29" s="1">
        <v>45062.666666666664</v>
      </c>
      <c r="B29" t="s">
        <v>81</v>
      </c>
      <c r="C29" t="s">
        <v>25</v>
      </c>
      <c r="D29" t="s">
        <v>58</v>
      </c>
      <c r="E29">
        <v>402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'Shields Avenue &amp; 47th Street ATR' as study_name,'2023-05-16 16:00:00'::timestamp as time, 'West' as entry_direction, 'Lights' as class, 402 as volume union </v>
      </c>
    </row>
    <row r="30" spans="1:9">
      <c r="A30" s="1">
        <v>45062.666666666664</v>
      </c>
      <c r="B30" t="s">
        <v>81</v>
      </c>
      <c r="C30" t="s">
        <v>25</v>
      </c>
      <c r="D30" t="s">
        <v>60</v>
      </c>
      <c r="E30">
        <v>30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'Shields Avenue &amp; 47th Street ATR' as study_name,'2023-05-16 16:00:00'::timestamp as time, 'West' as entry_direction, 'Articulated Trucks' as class, 30 as volume union </v>
      </c>
    </row>
    <row r="31" spans="1:9">
      <c r="A31" s="1">
        <v>45062.666666666664</v>
      </c>
      <c r="B31" t="s">
        <v>81</v>
      </c>
      <c r="C31" t="s">
        <v>25</v>
      </c>
      <c r="D31" t="s">
        <v>62</v>
      </c>
      <c r="E31">
        <v>30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'Shields Avenue &amp; 47th Street ATR' as study_name,'2023-05-16 16:00:00'::timestamp as time, 'West' as entry_direction, 'Buses and Single-Unit Trucks' as class, 30 as volume union </v>
      </c>
    </row>
    <row r="32" spans="1:9">
      <c r="A32" s="1">
        <v>45062.708333333336</v>
      </c>
      <c r="B32" t="s">
        <v>80</v>
      </c>
      <c r="C32" t="s">
        <v>25</v>
      </c>
      <c r="D32" t="s">
        <v>58</v>
      </c>
      <c r="E32">
        <v>597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'Shields Avenue &amp; 47th Street ATR' as study_name,'2023-05-16 17:00:00'::timestamp as time, 'East' as entry_direction, 'Lights' as class, 597 as volume union </v>
      </c>
    </row>
    <row r="33" spans="1:9">
      <c r="A33" s="1">
        <v>45062.708333333336</v>
      </c>
      <c r="B33" t="s">
        <v>80</v>
      </c>
      <c r="C33" t="s">
        <v>25</v>
      </c>
      <c r="D33" t="s">
        <v>60</v>
      </c>
      <c r="E33">
        <v>43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'Shields Avenue &amp; 47th Street ATR' as study_name,'2023-05-16 17:00:00'::timestamp as time, 'East' as entry_direction, 'Articulated Trucks' as class, 43 as volume union </v>
      </c>
    </row>
    <row r="34" spans="1:9">
      <c r="A34" s="1">
        <v>45062.708333333336</v>
      </c>
      <c r="B34" t="s">
        <v>80</v>
      </c>
      <c r="C34" t="s">
        <v>25</v>
      </c>
      <c r="D34" t="s">
        <v>62</v>
      </c>
      <c r="E34">
        <v>30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'Shields Avenue &amp; 47th Street ATR' as study_name,'2023-05-16 17:00:00'::timestamp as time, 'East' as entry_direction, 'Buses and Single-Unit Trucks' as class, 30 as volume union </v>
      </c>
    </row>
    <row r="35" spans="1:9">
      <c r="A35" s="1">
        <v>45062.708333333336</v>
      </c>
      <c r="B35" t="s">
        <v>81</v>
      </c>
      <c r="C35" t="s">
        <v>25</v>
      </c>
      <c r="D35" t="s">
        <v>58</v>
      </c>
      <c r="E35">
        <v>339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'Shields Avenue &amp; 47th Street ATR' as study_name,'2023-05-16 17:00:00'::timestamp as time, 'West' as entry_direction, 'Lights' as class, 339 as volume union </v>
      </c>
    </row>
    <row r="36" spans="1:9">
      <c r="A36" s="1">
        <v>45062.708333333336</v>
      </c>
      <c r="B36" t="s">
        <v>81</v>
      </c>
      <c r="C36" t="s">
        <v>25</v>
      </c>
      <c r="D36" t="s">
        <v>60</v>
      </c>
      <c r="E36">
        <v>10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'Shields Avenue &amp; 47th Street ATR' as study_name,'2023-05-16 17:00:00'::timestamp as time, 'West' as entry_direction, 'Articulated Trucks' as class, 10 as volume union </v>
      </c>
    </row>
    <row r="37" spans="1:9">
      <c r="A37" s="1">
        <v>45062.708333333336</v>
      </c>
      <c r="B37" t="s">
        <v>81</v>
      </c>
      <c r="C37" t="s">
        <v>25</v>
      </c>
      <c r="D37" t="s">
        <v>62</v>
      </c>
      <c r="E37">
        <v>18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'Shields Avenue &amp; 47th Street ATR' as study_name,'2023-05-16 17:00:00'::timestamp as time, 'West' as entry_direction, 'Buses and Single-Unit Trucks' as class, 18 as volume union </v>
      </c>
    </row>
    <row r="38" spans="1:9">
      <c r="A38" s="1">
        <v>45062.75</v>
      </c>
      <c r="B38" t="s">
        <v>80</v>
      </c>
      <c r="C38" t="s">
        <v>25</v>
      </c>
      <c r="D38" t="s">
        <v>58</v>
      </c>
      <c r="E38">
        <v>449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'Shields Avenue &amp; 47th Street ATR' as study_name,'2023-05-16 18:00:00'::timestamp as time, 'East' as entry_direction, 'Lights' as class, 449 as volume union </v>
      </c>
    </row>
    <row r="39" spans="1:9">
      <c r="A39" s="1">
        <v>45062.75</v>
      </c>
      <c r="B39" t="s">
        <v>80</v>
      </c>
      <c r="C39" t="s">
        <v>25</v>
      </c>
      <c r="D39" t="s">
        <v>60</v>
      </c>
      <c r="E39">
        <v>56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'Shields Avenue &amp; 47th Street ATR' as study_name,'2023-05-16 18:00:00'::timestamp as time, 'East' as entry_direction, 'Articulated Trucks' as class, 56 as volume union </v>
      </c>
    </row>
    <row r="40" spans="1:9">
      <c r="A40" s="1">
        <v>45062.75</v>
      </c>
      <c r="B40" t="s">
        <v>80</v>
      </c>
      <c r="C40" t="s">
        <v>25</v>
      </c>
      <c r="D40" t="s">
        <v>62</v>
      </c>
      <c r="E40">
        <v>43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'Shields Avenue &amp; 47th Street ATR' as study_name,'2023-05-16 18:00:00'::timestamp as time, 'East' as entry_direction, 'Buses and Single-Unit Trucks' as class, 43 as volume union </v>
      </c>
    </row>
    <row r="41" spans="1:9">
      <c r="A41" s="1">
        <v>45062.75</v>
      </c>
      <c r="B41" t="s">
        <v>81</v>
      </c>
      <c r="C41" t="s">
        <v>25</v>
      </c>
      <c r="D41" t="s">
        <v>58</v>
      </c>
      <c r="E41">
        <v>384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'Shields Avenue &amp; 47th Street ATR' as study_name,'2023-05-16 18:00:00'::timestamp as time, 'West' as entry_direction, 'Lights' as class, 384 as volume union </v>
      </c>
    </row>
    <row r="42" spans="1:9">
      <c r="A42" s="1">
        <v>45062.75</v>
      </c>
      <c r="B42" t="s">
        <v>81</v>
      </c>
      <c r="C42" t="s">
        <v>25</v>
      </c>
      <c r="D42" t="s">
        <v>60</v>
      </c>
      <c r="E42">
        <v>7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'Shields Avenue &amp; 47th Street ATR' as study_name,'2023-05-16 18:00:00'::timestamp as time, 'West' as entry_direction, 'Articulated Trucks' as class, 7 as volume union </v>
      </c>
    </row>
    <row r="43" spans="1:9">
      <c r="A43" s="1">
        <v>45062.75</v>
      </c>
      <c r="B43" t="s">
        <v>81</v>
      </c>
      <c r="C43" t="s">
        <v>25</v>
      </c>
      <c r="D43" t="s">
        <v>62</v>
      </c>
      <c r="E43">
        <v>14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'Shields Avenue &amp; 47th Street ATR' as study_name,'2023-05-16 18:00:00'::timestamp as time, 'West' as entry_direction, 'Buses and Single-Unit Trucks' as class, 14 as volume union </v>
      </c>
    </row>
    <row r="44" spans="1:9">
      <c r="A44" s="1">
        <v>45062.791666666664</v>
      </c>
      <c r="B44" t="s">
        <v>80</v>
      </c>
      <c r="C44" t="s">
        <v>25</v>
      </c>
      <c r="D44" t="s">
        <v>58</v>
      </c>
      <c r="E44">
        <v>378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'Shields Avenue &amp; 47th Street ATR' as study_name,'2023-05-16 19:00:00'::timestamp as time, 'East' as entry_direction, 'Lights' as class, 378 as volume union </v>
      </c>
    </row>
    <row r="45" spans="1:9">
      <c r="A45" s="1">
        <v>45062.791666666664</v>
      </c>
      <c r="B45" t="s">
        <v>80</v>
      </c>
      <c r="C45" t="s">
        <v>25</v>
      </c>
      <c r="D45" t="s">
        <v>60</v>
      </c>
      <c r="E45">
        <v>34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'Shields Avenue &amp; 47th Street ATR' as study_name,'2023-05-16 19:00:00'::timestamp as time, 'East' as entry_direction, 'Articulated Trucks' as class, 34 as volume union </v>
      </c>
    </row>
    <row r="46" spans="1:9">
      <c r="A46" s="1">
        <v>45062.791666666664</v>
      </c>
      <c r="B46" t="s">
        <v>80</v>
      </c>
      <c r="C46" t="s">
        <v>25</v>
      </c>
      <c r="D46" t="s">
        <v>62</v>
      </c>
      <c r="E46">
        <v>26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'Shields Avenue &amp; 47th Street ATR' as study_name,'2023-05-16 19:00:00'::timestamp as time, 'East' as entry_direction, 'Buses and Single-Unit Trucks' as class, 26 as volume union </v>
      </c>
    </row>
    <row r="47" spans="1:9">
      <c r="A47" s="1">
        <v>45062.791666666664</v>
      </c>
      <c r="B47" t="s">
        <v>81</v>
      </c>
      <c r="C47" t="s">
        <v>25</v>
      </c>
      <c r="D47" t="s">
        <v>58</v>
      </c>
      <c r="E47">
        <v>311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'Shields Avenue &amp; 47th Street ATR' as study_name,'2023-05-16 19:00:00'::timestamp as time, 'West' as entry_direction, 'Lights' as class, 311 as volume union </v>
      </c>
    </row>
    <row r="48" spans="1:9">
      <c r="A48" s="1">
        <v>45062.791666666664</v>
      </c>
      <c r="B48" t="s">
        <v>81</v>
      </c>
      <c r="C48" t="s">
        <v>25</v>
      </c>
      <c r="D48" t="s">
        <v>60</v>
      </c>
      <c r="E48">
        <v>14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'Shields Avenue &amp; 47th Street ATR' as study_name,'2023-05-16 19:00:00'::timestamp as time, 'West' as entry_direction, 'Articulated Trucks' as class, 14 as volume union </v>
      </c>
    </row>
    <row r="49" spans="1:9">
      <c r="A49" s="1">
        <v>45062.791666666664</v>
      </c>
      <c r="B49" t="s">
        <v>81</v>
      </c>
      <c r="C49" t="s">
        <v>25</v>
      </c>
      <c r="D49" t="s">
        <v>62</v>
      </c>
      <c r="E49">
        <v>16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'Shields Avenue &amp; 47th Street ATR' as study_name,'2023-05-16 19:00:00'::timestamp as time, 'West' as entry_direction, 'Buses and Single-Unit Trucks' as class, 16 as volume union </v>
      </c>
    </row>
    <row r="50" spans="1:9">
      <c r="A50" s="1">
        <v>45062.833333333336</v>
      </c>
      <c r="B50" t="s">
        <v>80</v>
      </c>
      <c r="C50" t="s">
        <v>25</v>
      </c>
      <c r="D50" t="s">
        <v>58</v>
      </c>
      <c r="E50">
        <v>276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'Shields Avenue &amp; 47th Street ATR' as study_name,'2023-05-16 20:00:00'::timestamp as time, 'East' as entry_direction, 'Lights' as class, 276 as volume union </v>
      </c>
    </row>
    <row r="51" spans="1:9">
      <c r="A51" s="1">
        <v>45062.833333333336</v>
      </c>
      <c r="B51" t="s">
        <v>80</v>
      </c>
      <c r="C51" t="s">
        <v>25</v>
      </c>
      <c r="D51" t="s">
        <v>60</v>
      </c>
      <c r="E51">
        <v>51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'Shields Avenue &amp; 47th Street ATR' as study_name,'2023-05-16 20:00:00'::timestamp as time, 'East' as entry_direction, 'Articulated Trucks' as class, 51 as volume union </v>
      </c>
    </row>
    <row r="52" spans="1:9">
      <c r="A52" s="1">
        <v>45062.833333333336</v>
      </c>
      <c r="B52" t="s">
        <v>80</v>
      </c>
      <c r="C52" t="s">
        <v>25</v>
      </c>
      <c r="D52" t="s">
        <v>62</v>
      </c>
      <c r="E52">
        <v>18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'Shields Avenue &amp; 47th Street ATR' as study_name,'2023-05-16 20:00:00'::timestamp as time, 'East' as entry_direction, 'Buses and Single-Unit Trucks' as class, 18 as volume union </v>
      </c>
    </row>
    <row r="53" spans="1:9">
      <c r="A53" s="1">
        <v>45062.833333333336</v>
      </c>
      <c r="B53" t="s">
        <v>81</v>
      </c>
      <c r="C53" t="s">
        <v>25</v>
      </c>
      <c r="D53" t="s">
        <v>58</v>
      </c>
      <c r="E53">
        <v>268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'Shields Avenue &amp; 47th Street ATR' as study_name,'2023-05-16 20:00:00'::timestamp as time, 'West' as entry_direction, 'Lights' as class, 268 as volume union </v>
      </c>
    </row>
    <row r="54" spans="1:9">
      <c r="A54" s="1">
        <v>45062.833333333336</v>
      </c>
      <c r="B54" t="s">
        <v>81</v>
      </c>
      <c r="C54" t="s">
        <v>25</v>
      </c>
      <c r="D54" t="s">
        <v>60</v>
      </c>
      <c r="E54">
        <v>10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'Shields Avenue &amp; 47th Street ATR' as study_name,'2023-05-16 20:00:00'::timestamp as time, 'West' as entry_direction, 'Articulated Trucks' as class, 10 as volume union </v>
      </c>
    </row>
    <row r="55" spans="1:9">
      <c r="A55" s="1">
        <v>45062.833333333336</v>
      </c>
      <c r="B55" t="s">
        <v>81</v>
      </c>
      <c r="C55" t="s">
        <v>25</v>
      </c>
      <c r="D55" t="s">
        <v>62</v>
      </c>
      <c r="E55">
        <v>14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'Shields Avenue &amp; 47th Street ATR' as study_name,'2023-05-16 20:00:00'::timestamp as time, 'West' as entry_direction, 'Buses and Single-Unit Trucks' as class, 14 as volume union </v>
      </c>
    </row>
    <row r="56" spans="1:9">
      <c r="A56" s="1">
        <v>45062.875</v>
      </c>
      <c r="B56" t="s">
        <v>80</v>
      </c>
      <c r="C56" t="s">
        <v>25</v>
      </c>
      <c r="D56" t="s">
        <v>58</v>
      </c>
      <c r="E56">
        <v>241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'Shields Avenue &amp; 47th Street ATR' as study_name,'2023-05-16 21:00:00'::timestamp as time, 'East' as entry_direction, 'Lights' as class, 241 as volume union </v>
      </c>
    </row>
    <row r="57" spans="1:9">
      <c r="A57" s="1">
        <v>45062.875</v>
      </c>
      <c r="B57" t="s">
        <v>80</v>
      </c>
      <c r="C57" t="s">
        <v>25</v>
      </c>
      <c r="D57" t="s">
        <v>60</v>
      </c>
      <c r="E57">
        <v>28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'Shields Avenue &amp; 47th Street ATR' as study_name,'2023-05-16 21:00:00'::timestamp as time, 'East' as entry_direction, 'Articulated Trucks' as class, 28 as volume union </v>
      </c>
    </row>
    <row r="58" spans="1:9">
      <c r="A58" s="1">
        <v>45062.875</v>
      </c>
      <c r="B58" t="s">
        <v>80</v>
      </c>
      <c r="C58" t="s">
        <v>25</v>
      </c>
      <c r="D58" t="s">
        <v>62</v>
      </c>
      <c r="E58">
        <v>14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'Shields Avenue &amp; 47th Street ATR' as study_name,'2023-05-16 21:00:00'::timestamp as time, 'East' as entry_direction, 'Buses and Single-Unit Trucks' as class, 14 as volume union </v>
      </c>
    </row>
    <row r="59" spans="1:9">
      <c r="A59" s="1">
        <v>45062.875</v>
      </c>
      <c r="B59" t="s">
        <v>81</v>
      </c>
      <c r="C59" t="s">
        <v>25</v>
      </c>
      <c r="D59" t="s">
        <v>58</v>
      </c>
      <c r="E59">
        <v>210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'Shields Avenue &amp; 47th Street ATR' as study_name,'2023-05-16 21:00:00'::timestamp as time, 'West' as entry_direction, 'Lights' as class, 210 as volume union </v>
      </c>
    </row>
    <row r="60" spans="1:9">
      <c r="A60" s="1">
        <v>45062.875</v>
      </c>
      <c r="B60" t="s">
        <v>81</v>
      </c>
      <c r="C60" t="s">
        <v>25</v>
      </c>
      <c r="D60" t="s">
        <v>60</v>
      </c>
      <c r="E60">
        <v>16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'Shields Avenue &amp; 47th Street ATR' as study_name,'2023-05-16 21:00:00'::timestamp as time, 'West' as entry_direction, 'Articulated Trucks' as class, 16 as volume union </v>
      </c>
    </row>
    <row r="61" spans="1:9">
      <c r="A61" s="1">
        <v>45062.875</v>
      </c>
      <c r="B61" t="s">
        <v>81</v>
      </c>
      <c r="C61" t="s">
        <v>25</v>
      </c>
      <c r="D61" t="s">
        <v>62</v>
      </c>
      <c r="E61">
        <v>17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'Shields Avenue &amp; 47th Street ATR' as study_name,'2023-05-16 21:00:00'::timestamp as time, 'West' as entry_direction, 'Buses and Single-Unit Trucks' as class, 17 as volume union </v>
      </c>
    </row>
    <row r="62" spans="1:9">
      <c r="A62" s="1">
        <v>45062.916666666664</v>
      </c>
      <c r="B62" t="s">
        <v>80</v>
      </c>
      <c r="C62" t="s">
        <v>25</v>
      </c>
      <c r="D62" t="s">
        <v>58</v>
      </c>
      <c r="E62">
        <v>234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'Shields Avenue &amp; 47th Street ATR' as study_name,'2023-05-16 22:00:00'::timestamp as time, 'East' as entry_direction, 'Lights' as class, 234 as volume union </v>
      </c>
    </row>
    <row r="63" spans="1:9">
      <c r="A63" s="1">
        <v>45062.916666666664</v>
      </c>
      <c r="B63" t="s">
        <v>80</v>
      </c>
      <c r="C63" t="s">
        <v>25</v>
      </c>
      <c r="D63" t="s">
        <v>60</v>
      </c>
      <c r="E63">
        <v>40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'Shields Avenue &amp; 47th Street ATR' as study_name,'2023-05-16 22:00:00'::timestamp as time, 'East' as entry_direction, 'Articulated Trucks' as class, 40 as volume union </v>
      </c>
    </row>
    <row r="64" spans="1:9">
      <c r="A64" s="1">
        <v>45062.916666666664</v>
      </c>
      <c r="B64" t="s">
        <v>80</v>
      </c>
      <c r="C64" t="s">
        <v>25</v>
      </c>
      <c r="D64" t="s">
        <v>62</v>
      </c>
      <c r="E64">
        <v>16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'Shields Avenue &amp; 47th Street ATR' as study_name,'2023-05-16 22:00:00'::timestamp as time, 'East' as entry_direction, 'Buses and Single-Unit Trucks' as class, 16 as volume union </v>
      </c>
    </row>
    <row r="65" spans="1:9">
      <c r="A65" s="1">
        <v>45062.916666666664</v>
      </c>
      <c r="B65" t="s">
        <v>81</v>
      </c>
      <c r="C65" t="s">
        <v>25</v>
      </c>
      <c r="D65" t="s">
        <v>58</v>
      </c>
      <c r="E65">
        <v>196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'Shields Avenue &amp; 47th Street ATR' as study_name,'2023-05-16 22:00:00'::timestamp as time, 'West' as entry_direction, 'Lights' as class, 196 as volume union </v>
      </c>
    </row>
    <row r="66" spans="1:9">
      <c r="A66" s="1">
        <v>45062.916666666664</v>
      </c>
      <c r="B66" t="s">
        <v>81</v>
      </c>
      <c r="C66" t="s">
        <v>25</v>
      </c>
      <c r="D66" t="s">
        <v>60</v>
      </c>
      <c r="E66">
        <v>7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'Shields Avenue &amp; 47th Street ATR' as study_name,'2023-05-16 22:00:00'::timestamp as time, 'West' as entry_direction, 'Articulated Trucks' as class, 7 as volume union </v>
      </c>
    </row>
    <row r="67" spans="1:9">
      <c r="A67" s="1">
        <v>45062.916666666664</v>
      </c>
      <c r="B67" t="s">
        <v>81</v>
      </c>
      <c r="C67" t="s">
        <v>25</v>
      </c>
      <c r="D67" t="s">
        <v>62</v>
      </c>
      <c r="E67">
        <v>19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'Shields Avenue &amp; 47th Street ATR' as study_name,'2023-05-16 22:00:00'::timestamp as time, 'West' as entry_direction, 'Buses and Single-Unit Trucks' as class, 19 as volume union </v>
      </c>
    </row>
    <row r="68" spans="1:9">
      <c r="A68" s="1">
        <v>45062.958333333336</v>
      </c>
      <c r="B68" t="s">
        <v>80</v>
      </c>
      <c r="C68" t="s">
        <v>25</v>
      </c>
      <c r="D68" t="s">
        <v>58</v>
      </c>
      <c r="E68">
        <v>162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'Shields Avenue &amp; 47th Street ATR' as study_name,'2023-05-16 23:00:00'::timestamp as time, 'East' as entry_direction, 'Lights' as class, 162 as volume union </v>
      </c>
    </row>
    <row r="69" spans="1:9">
      <c r="A69" s="1">
        <v>45062.958333333336</v>
      </c>
      <c r="B69" t="s">
        <v>80</v>
      </c>
      <c r="C69" t="s">
        <v>25</v>
      </c>
      <c r="D69" t="s">
        <v>60</v>
      </c>
      <c r="E69">
        <v>23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'Shields Avenue &amp; 47th Street ATR' as study_name,'2023-05-16 23:00:00'::timestamp as time, 'East' as entry_direction, 'Articulated Trucks' as class, 23 as volume union </v>
      </c>
    </row>
    <row r="70" spans="1:9">
      <c r="A70" s="1">
        <v>45062.958333333336</v>
      </c>
      <c r="B70" t="s">
        <v>80</v>
      </c>
      <c r="C70" t="s">
        <v>25</v>
      </c>
      <c r="D70" t="s">
        <v>62</v>
      </c>
      <c r="E70">
        <v>30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'Shields Avenue &amp; 47th Street ATR' as study_name,'2023-05-16 23:00:00'::timestamp as time, 'East' as entry_direction, 'Buses and Single-Unit Trucks' as class, 30 as volume union </v>
      </c>
    </row>
    <row r="71" spans="1:9">
      <c r="A71" s="1">
        <v>45062.958333333336</v>
      </c>
      <c r="B71" t="s">
        <v>81</v>
      </c>
      <c r="C71" t="s">
        <v>25</v>
      </c>
      <c r="D71" t="s">
        <v>58</v>
      </c>
      <c r="E71">
        <v>111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'Shields Avenue &amp; 47th Street ATR' as study_name,'2023-05-16 23:00:00'::timestamp as time, 'West' as entry_direction, 'Lights' as class, 111 as volume union </v>
      </c>
    </row>
    <row r="72" spans="1:9">
      <c r="A72" s="1">
        <v>45062.958333333336</v>
      </c>
      <c r="B72" t="s">
        <v>81</v>
      </c>
      <c r="C72" t="s">
        <v>25</v>
      </c>
      <c r="D72" t="s">
        <v>60</v>
      </c>
      <c r="E72">
        <v>11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'Shields Avenue &amp; 47th Street ATR' as study_name,'2023-05-16 23:00:00'::timestamp as time, 'West' as entry_direction, 'Articulated Trucks' as class, 11 as volume union </v>
      </c>
    </row>
    <row r="73" spans="1:9">
      <c r="A73" s="1">
        <v>45062.958333333336</v>
      </c>
      <c r="B73" t="s">
        <v>81</v>
      </c>
      <c r="C73" t="s">
        <v>25</v>
      </c>
      <c r="D73" t="s">
        <v>62</v>
      </c>
      <c r="E73">
        <v>20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'Shields Avenue &amp; 47th Street ATR' as study_name,'2023-05-16 23:00:00'::timestamp as time, 'West' as entry_direction, 'Buses and Single-Unit Trucks' as class, 20 as volume union </v>
      </c>
    </row>
    <row r="74" spans="1:9">
      <c r="A74" s="1">
        <v>45063</v>
      </c>
      <c r="B74" t="s">
        <v>80</v>
      </c>
      <c r="C74" t="s">
        <v>25</v>
      </c>
      <c r="D74" t="s">
        <v>58</v>
      </c>
      <c r="E74">
        <v>106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'Shields Avenue &amp; 47th Street ATR' as study_name,'2023-05-17 00:00:00'::timestamp as time, 'East' as entry_direction, 'Lights' as class, 106 as volume union </v>
      </c>
    </row>
    <row r="75" spans="1:9">
      <c r="A75" s="1">
        <v>45063</v>
      </c>
      <c r="B75" t="s">
        <v>80</v>
      </c>
      <c r="C75" t="s">
        <v>25</v>
      </c>
      <c r="D75" t="s">
        <v>60</v>
      </c>
      <c r="E75">
        <v>29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'Shields Avenue &amp; 47th Street ATR' as study_name,'2023-05-17 00:00:00'::timestamp as time, 'East' as entry_direction, 'Articulated Trucks' as class, 29 as volume union </v>
      </c>
    </row>
    <row r="76" spans="1:9">
      <c r="A76" s="1">
        <v>45063</v>
      </c>
      <c r="B76" t="s">
        <v>80</v>
      </c>
      <c r="C76" t="s">
        <v>25</v>
      </c>
      <c r="D76" t="s">
        <v>62</v>
      </c>
      <c r="E76">
        <v>18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'Shields Avenue &amp; 47th Street ATR' as study_name,'2023-05-17 00:00:00'::timestamp as time, 'East' as entry_direction, 'Buses and Single-Unit Trucks' as class, 18 as volume union </v>
      </c>
    </row>
    <row r="77" spans="1:9">
      <c r="A77" s="1">
        <v>45063</v>
      </c>
      <c r="B77" t="s">
        <v>81</v>
      </c>
      <c r="C77" t="s">
        <v>25</v>
      </c>
      <c r="D77" t="s">
        <v>58</v>
      </c>
      <c r="E77">
        <v>75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'Shields Avenue &amp; 47th Street ATR' as study_name,'2023-05-17 00:00:00'::timestamp as time, 'West' as entry_direction, 'Lights' as class, 75 as volume union </v>
      </c>
    </row>
    <row r="78" spans="1:9">
      <c r="A78" s="1">
        <v>45063</v>
      </c>
      <c r="B78" t="s">
        <v>81</v>
      </c>
      <c r="C78" t="s">
        <v>25</v>
      </c>
      <c r="D78" t="s">
        <v>60</v>
      </c>
      <c r="E78">
        <v>11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'Shields Avenue &amp; 47th Street ATR' as study_name,'2023-05-17 00:00:00'::timestamp as time, 'West' as entry_direction, 'Articulated Trucks' as class, 11 as volume union </v>
      </c>
    </row>
    <row r="79" spans="1:9">
      <c r="A79" s="1">
        <v>45063</v>
      </c>
      <c r="B79" t="s">
        <v>81</v>
      </c>
      <c r="C79" t="s">
        <v>25</v>
      </c>
      <c r="D79" t="s">
        <v>62</v>
      </c>
      <c r="E79">
        <v>17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'Shields Avenue &amp; 47th Street ATR' as study_name,'2023-05-17 00:00:00'::timestamp as time, 'West' as entry_direction, 'Buses and Single-Unit Trucks' as class, 17 as volume union </v>
      </c>
    </row>
    <row r="80" spans="1:9">
      <c r="A80" s="1">
        <v>45063.041666666664</v>
      </c>
      <c r="B80" t="s">
        <v>80</v>
      </c>
      <c r="C80" t="s">
        <v>25</v>
      </c>
      <c r="D80" t="s">
        <v>58</v>
      </c>
      <c r="E80">
        <v>45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'Shields Avenue &amp; 47th Street ATR' as study_name,'2023-05-17 01:00:00'::timestamp as time, 'East' as entry_direction, 'Lights' as class, 45 as volume union </v>
      </c>
    </row>
    <row r="81" spans="1:9">
      <c r="A81" s="1">
        <v>45063.041666666664</v>
      </c>
      <c r="B81" t="s">
        <v>80</v>
      </c>
      <c r="C81" t="s">
        <v>25</v>
      </c>
      <c r="D81" t="s">
        <v>60</v>
      </c>
      <c r="E81">
        <v>33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'Shields Avenue &amp; 47th Street ATR' as study_name,'2023-05-17 01:00:00'::timestamp as time, 'East' as entry_direction, 'Articulated Trucks' as class, 33 as volume union </v>
      </c>
    </row>
    <row r="82" spans="1:9">
      <c r="A82" s="1">
        <v>45063.041666666664</v>
      </c>
      <c r="B82" t="s">
        <v>80</v>
      </c>
      <c r="C82" t="s">
        <v>25</v>
      </c>
      <c r="D82" t="s">
        <v>62</v>
      </c>
      <c r="E82">
        <v>9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'Shields Avenue &amp; 47th Street ATR' as study_name,'2023-05-17 01:00:00'::timestamp as time, 'East' as entry_direction, 'Buses and Single-Unit Trucks' as class, 9 as volume union </v>
      </c>
    </row>
    <row r="83" spans="1:9">
      <c r="A83" s="1">
        <v>45063.041666666664</v>
      </c>
      <c r="B83" t="s">
        <v>81</v>
      </c>
      <c r="C83" t="s">
        <v>25</v>
      </c>
      <c r="D83" t="s">
        <v>58</v>
      </c>
      <c r="E83">
        <v>63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'Shields Avenue &amp; 47th Street ATR' as study_name,'2023-05-17 01:00:00'::timestamp as time, 'West' as entry_direction, 'Lights' as class, 63 as volume union </v>
      </c>
    </row>
    <row r="84" spans="1:9">
      <c r="A84" s="1">
        <v>45063.041666666664</v>
      </c>
      <c r="B84" t="s">
        <v>81</v>
      </c>
      <c r="C84" t="s">
        <v>25</v>
      </c>
      <c r="D84" t="s">
        <v>60</v>
      </c>
      <c r="E84">
        <v>13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'Shields Avenue &amp; 47th Street ATR' as study_name,'2023-05-17 01:00:00'::timestamp as time, 'West' as entry_direction, 'Articulated Trucks' as class, 13 as volume union </v>
      </c>
    </row>
    <row r="85" spans="1:9">
      <c r="A85" s="1">
        <v>45063.041666666664</v>
      </c>
      <c r="B85" t="s">
        <v>81</v>
      </c>
      <c r="C85" t="s">
        <v>25</v>
      </c>
      <c r="D85" t="s">
        <v>62</v>
      </c>
      <c r="E85">
        <v>21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'Shields Avenue &amp; 47th Street ATR' as study_name,'2023-05-17 01:00:00'::timestamp as time, 'West' as entry_direction, 'Buses and Single-Unit Trucks' as class, 21 as volume union </v>
      </c>
    </row>
    <row r="86" spans="1:9">
      <c r="A86" s="1">
        <v>45063.083333333336</v>
      </c>
      <c r="B86" t="s">
        <v>80</v>
      </c>
      <c r="C86" t="s">
        <v>25</v>
      </c>
      <c r="D86" t="s">
        <v>58</v>
      </c>
      <c r="E86">
        <v>63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'Shields Avenue &amp; 47th Street ATR' as study_name,'2023-05-17 02:00:00'::timestamp as time, 'East' as entry_direction, 'Lights' as class, 63 as volume union </v>
      </c>
    </row>
    <row r="87" spans="1:9">
      <c r="A87" s="1">
        <v>45063.083333333336</v>
      </c>
      <c r="B87" t="s">
        <v>80</v>
      </c>
      <c r="C87" t="s">
        <v>25</v>
      </c>
      <c r="D87" t="s">
        <v>60</v>
      </c>
      <c r="E87">
        <v>37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'Shields Avenue &amp; 47th Street ATR' as study_name,'2023-05-17 02:00:00'::timestamp as time, 'East' as entry_direction, 'Articulated Trucks' as class, 37 as volume union </v>
      </c>
    </row>
    <row r="88" spans="1:9">
      <c r="A88" s="1">
        <v>45063.083333333336</v>
      </c>
      <c r="B88" t="s">
        <v>80</v>
      </c>
      <c r="C88" t="s">
        <v>25</v>
      </c>
      <c r="D88" t="s">
        <v>62</v>
      </c>
      <c r="E88">
        <v>6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'Shields Avenue &amp; 47th Street ATR' as study_name,'2023-05-17 02:00:00'::timestamp as time, 'East' as entry_direction, 'Buses and Single-Unit Trucks' as class, 6 as volume union </v>
      </c>
    </row>
    <row r="89" spans="1:9">
      <c r="A89" s="1">
        <v>45063.083333333336</v>
      </c>
      <c r="B89" t="s">
        <v>81</v>
      </c>
      <c r="C89" t="s">
        <v>25</v>
      </c>
      <c r="D89" t="s">
        <v>58</v>
      </c>
      <c r="E89">
        <v>38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'Shields Avenue &amp; 47th Street ATR' as study_name,'2023-05-17 02:00:00'::timestamp as time, 'West' as entry_direction, 'Lights' as class, 38 as volume union </v>
      </c>
    </row>
    <row r="90" spans="1:9">
      <c r="A90" s="1">
        <v>45063.083333333336</v>
      </c>
      <c r="B90" t="s">
        <v>81</v>
      </c>
      <c r="C90" t="s">
        <v>25</v>
      </c>
      <c r="D90" t="s">
        <v>60</v>
      </c>
      <c r="E90">
        <v>14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'Shields Avenue &amp; 47th Street ATR' as study_name,'2023-05-17 02:00:00'::timestamp as time, 'West' as entry_direction, 'Articulated Trucks' as class, 14 as volume union </v>
      </c>
    </row>
    <row r="91" spans="1:9">
      <c r="A91" s="1">
        <v>45063.083333333336</v>
      </c>
      <c r="B91" t="s">
        <v>81</v>
      </c>
      <c r="C91" t="s">
        <v>25</v>
      </c>
      <c r="D91" t="s">
        <v>62</v>
      </c>
      <c r="E91">
        <v>15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'Shields Avenue &amp; 47th Street ATR' as study_name,'2023-05-17 02:00:00'::timestamp as time, 'West' as entry_direction, 'Buses and Single-Unit Trucks' as class, 15 as volume union </v>
      </c>
    </row>
    <row r="92" spans="1:9">
      <c r="A92" s="1">
        <v>45063.125</v>
      </c>
      <c r="B92" t="s">
        <v>80</v>
      </c>
      <c r="C92" t="s">
        <v>25</v>
      </c>
      <c r="D92" t="s">
        <v>58</v>
      </c>
      <c r="E92">
        <v>66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'Shields Avenue &amp; 47th Street ATR' as study_name,'2023-05-17 03:00:00'::timestamp as time, 'East' as entry_direction, 'Lights' as class, 66 as volume union </v>
      </c>
    </row>
    <row r="93" spans="1:9">
      <c r="A93" s="1">
        <v>45063.125</v>
      </c>
      <c r="B93" t="s">
        <v>80</v>
      </c>
      <c r="C93" t="s">
        <v>25</v>
      </c>
      <c r="D93" t="s">
        <v>60</v>
      </c>
      <c r="E93">
        <v>32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'Shields Avenue &amp; 47th Street ATR' as study_name,'2023-05-17 03:00:00'::timestamp as time, 'East' as entry_direction, 'Articulated Trucks' as class, 32 as volume union </v>
      </c>
    </row>
    <row r="94" spans="1:9">
      <c r="A94" s="1">
        <v>45063.125</v>
      </c>
      <c r="B94" t="s">
        <v>80</v>
      </c>
      <c r="C94" t="s">
        <v>25</v>
      </c>
      <c r="D94" t="s">
        <v>62</v>
      </c>
      <c r="E94">
        <v>10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'Shields Avenue &amp; 47th Street ATR' as study_name,'2023-05-17 03:00:00'::timestamp as time, 'East' as entry_direction, 'Buses and Single-Unit Trucks' as class, 10 as volume union </v>
      </c>
    </row>
    <row r="95" spans="1:9">
      <c r="A95" s="1">
        <v>45063.125</v>
      </c>
      <c r="B95" t="s">
        <v>81</v>
      </c>
      <c r="C95" t="s">
        <v>25</v>
      </c>
      <c r="D95" t="s">
        <v>58</v>
      </c>
      <c r="E95">
        <v>51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'Shields Avenue &amp; 47th Street ATR' as study_name,'2023-05-17 03:00:00'::timestamp as time, 'West' as entry_direction, 'Lights' as class, 51 as volume union </v>
      </c>
    </row>
    <row r="96" spans="1:9">
      <c r="A96" s="1">
        <v>45063.125</v>
      </c>
      <c r="B96" t="s">
        <v>81</v>
      </c>
      <c r="C96" t="s">
        <v>25</v>
      </c>
      <c r="D96" t="s">
        <v>60</v>
      </c>
      <c r="E96">
        <v>36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'Shields Avenue &amp; 47th Street ATR' as study_name,'2023-05-17 03:00:00'::timestamp as time, 'West' as entry_direction, 'Articulated Trucks' as class, 36 as volume union </v>
      </c>
    </row>
    <row r="97" spans="1:9">
      <c r="A97" s="1">
        <v>45063.125</v>
      </c>
      <c r="B97" t="s">
        <v>81</v>
      </c>
      <c r="C97" t="s">
        <v>25</v>
      </c>
      <c r="D97" t="s">
        <v>62</v>
      </c>
      <c r="E97">
        <v>13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'Shields Avenue &amp; 47th Street ATR' as study_name,'2023-05-17 03:00:00'::timestamp as time, 'West' as entry_direction, 'Buses and Single-Unit Trucks' as class, 13 as volume union </v>
      </c>
    </row>
    <row r="98" spans="1:9">
      <c r="A98" s="1">
        <v>45063.166666666664</v>
      </c>
      <c r="B98" t="s">
        <v>80</v>
      </c>
      <c r="C98" t="s">
        <v>25</v>
      </c>
      <c r="D98" t="s">
        <v>58</v>
      </c>
      <c r="E98">
        <v>120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'Shields Avenue &amp; 47th Street ATR' as study_name,'2023-05-17 04:00:00'::timestamp as time, 'East' as entry_direction, 'Lights' as class, 120 as volume union </v>
      </c>
    </row>
    <row r="99" spans="1:9">
      <c r="A99" s="1">
        <v>45063.166666666664</v>
      </c>
      <c r="B99" t="s">
        <v>80</v>
      </c>
      <c r="C99" t="s">
        <v>25</v>
      </c>
      <c r="D99" t="s">
        <v>60</v>
      </c>
      <c r="E99">
        <v>27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'Shields Avenue &amp; 47th Street ATR' as study_name,'2023-05-17 04:00:00'::timestamp as time, 'East' as entry_direction, 'Articulated Trucks' as class, 27 as volume union </v>
      </c>
    </row>
    <row r="100" spans="1:9">
      <c r="A100" s="1">
        <v>45063.166666666664</v>
      </c>
      <c r="B100" t="s">
        <v>80</v>
      </c>
      <c r="C100" t="s">
        <v>25</v>
      </c>
      <c r="D100" t="s">
        <v>62</v>
      </c>
      <c r="E100">
        <v>23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'Shields Avenue &amp; 47th Street ATR' as study_name,'2023-05-17 04:00:00'::timestamp as time, 'East' as entry_direction, 'Buses and Single-Unit Trucks' as class, 23 as volume union </v>
      </c>
    </row>
    <row r="101" spans="1:9">
      <c r="A101" s="1">
        <v>45063.166666666664</v>
      </c>
      <c r="B101" t="s">
        <v>81</v>
      </c>
      <c r="C101" t="s">
        <v>25</v>
      </c>
      <c r="D101" t="s">
        <v>58</v>
      </c>
      <c r="E101">
        <v>95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'Shields Avenue &amp; 47th Street ATR' as study_name,'2023-05-17 04:00:00'::timestamp as time, 'West' as entry_direction, 'Lights' as class, 95 as volume union </v>
      </c>
    </row>
    <row r="102" spans="1:9">
      <c r="A102" s="1">
        <v>45063.166666666664</v>
      </c>
      <c r="B102" t="s">
        <v>81</v>
      </c>
      <c r="C102" t="s">
        <v>25</v>
      </c>
      <c r="D102" t="s">
        <v>60</v>
      </c>
      <c r="E102">
        <v>33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'Shields Avenue &amp; 47th Street ATR' as study_name,'2023-05-17 04:00:00'::timestamp as time, 'West' as entry_direction, 'Articulated Trucks' as class, 33 as volume union </v>
      </c>
    </row>
    <row r="103" spans="1:9">
      <c r="A103" s="1">
        <v>45063.166666666664</v>
      </c>
      <c r="B103" t="s">
        <v>81</v>
      </c>
      <c r="C103" t="s">
        <v>25</v>
      </c>
      <c r="D103" t="s">
        <v>62</v>
      </c>
      <c r="E103">
        <v>20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'Shields Avenue &amp; 47th Street ATR' as study_name,'2023-05-17 04:00:00'::timestamp as time, 'West' as entry_direction, 'Buses and Single-Unit Trucks' as class, 20 as volume union </v>
      </c>
    </row>
    <row r="104" spans="1:9">
      <c r="A104" s="1">
        <v>45063.208333333336</v>
      </c>
      <c r="B104" t="s">
        <v>80</v>
      </c>
      <c r="C104" t="s">
        <v>25</v>
      </c>
      <c r="D104" t="s">
        <v>58</v>
      </c>
      <c r="E104">
        <v>308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'Shields Avenue &amp; 47th Street ATR' as study_name,'2023-05-17 05:00:00'::timestamp as time, 'East' as entry_direction, 'Lights' as class, 308 as volume union </v>
      </c>
    </row>
    <row r="105" spans="1:9">
      <c r="A105" s="1">
        <v>45063.208333333336</v>
      </c>
      <c r="B105" t="s">
        <v>80</v>
      </c>
      <c r="C105" t="s">
        <v>25</v>
      </c>
      <c r="D105" t="s">
        <v>60</v>
      </c>
      <c r="E105">
        <v>21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'Shields Avenue &amp; 47th Street ATR' as study_name,'2023-05-17 05:00:00'::timestamp as time, 'East' as entry_direction, 'Articulated Trucks' as class, 21 as volume union </v>
      </c>
    </row>
    <row r="106" spans="1:9">
      <c r="A106" s="1">
        <v>45063.208333333336</v>
      </c>
      <c r="B106" t="s">
        <v>80</v>
      </c>
      <c r="C106" t="s">
        <v>25</v>
      </c>
      <c r="D106" t="s">
        <v>62</v>
      </c>
      <c r="E106">
        <v>28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'Shields Avenue &amp; 47th Street ATR' as study_name,'2023-05-17 05:00:00'::timestamp as time, 'East' as entry_direction, 'Buses and Single-Unit Trucks' as class, 28 as volume union </v>
      </c>
    </row>
    <row r="107" spans="1:9">
      <c r="A107" s="1">
        <v>45063.208333333336</v>
      </c>
      <c r="B107" t="s">
        <v>81</v>
      </c>
      <c r="C107" t="s">
        <v>25</v>
      </c>
      <c r="D107" t="s">
        <v>58</v>
      </c>
      <c r="E107">
        <v>247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'Shields Avenue &amp; 47th Street ATR' as study_name,'2023-05-17 05:00:00'::timestamp as time, 'West' as entry_direction, 'Lights' as class, 247 as volume union </v>
      </c>
    </row>
    <row r="108" spans="1:9">
      <c r="A108" s="1">
        <v>45063.208333333336</v>
      </c>
      <c r="B108" t="s">
        <v>81</v>
      </c>
      <c r="C108" t="s">
        <v>25</v>
      </c>
      <c r="D108" t="s">
        <v>60</v>
      </c>
      <c r="E108">
        <v>27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'Shields Avenue &amp; 47th Street ATR' as study_name,'2023-05-17 05:00:00'::timestamp as time, 'West' as entry_direction, 'Articulated Trucks' as class, 27 as volume union </v>
      </c>
    </row>
    <row r="109" spans="1:9">
      <c r="A109" s="1">
        <v>45063.208333333336</v>
      </c>
      <c r="B109" t="s">
        <v>81</v>
      </c>
      <c r="C109" t="s">
        <v>25</v>
      </c>
      <c r="D109" t="s">
        <v>62</v>
      </c>
      <c r="E109">
        <v>40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'Shields Avenue &amp; 47th Street ATR' as study_name,'2023-05-17 05:00:00'::timestamp as time, 'West' as entry_direction, 'Buses and Single-Unit Trucks' as class, 40 as volume union </v>
      </c>
    </row>
    <row r="110" spans="1:9">
      <c r="A110" s="1">
        <v>45063.25</v>
      </c>
      <c r="B110" t="s">
        <v>80</v>
      </c>
      <c r="C110" t="s">
        <v>25</v>
      </c>
      <c r="D110" t="s">
        <v>58</v>
      </c>
      <c r="E110">
        <v>261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'Shields Avenue &amp; 47th Street ATR' as study_name,'2023-05-17 06:00:00'::timestamp as time, 'East' as entry_direction, 'Lights' as class, 261 as volume union </v>
      </c>
    </row>
    <row r="111" spans="1:9">
      <c r="A111" s="1">
        <v>45063.25</v>
      </c>
      <c r="B111" t="s">
        <v>80</v>
      </c>
      <c r="C111" t="s">
        <v>25</v>
      </c>
      <c r="D111" t="s">
        <v>60</v>
      </c>
      <c r="E111">
        <v>40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'Shields Avenue &amp; 47th Street ATR' as study_name,'2023-05-17 06:00:00'::timestamp as time, 'East' as entry_direction, 'Articulated Trucks' as class, 40 as volume union </v>
      </c>
    </row>
    <row r="112" spans="1:9">
      <c r="A112" s="1">
        <v>45063.25</v>
      </c>
      <c r="B112" t="s">
        <v>80</v>
      </c>
      <c r="C112" t="s">
        <v>25</v>
      </c>
      <c r="D112" t="s">
        <v>62</v>
      </c>
      <c r="E112">
        <v>53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'Shields Avenue &amp; 47th Street ATR' as study_name,'2023-05-17 06:00:00'::timestamp as time, 'East' as entry_direction, 'Buses and Single-Unit Trucks' as class, 53 as volume union </v>
      </c>
    </row>
    <row r="113" spans="1:9">
      <c r="A113" s="1">
        <v>45063.25</v>
      </c>
      <c r="B113" t="s">
        <v>81</v>
      </c>
      <c r="C113" t="s">
        <v>25</v>
      </c>
      <c r="D113" t="s">
        <v>58</v>
      </c>
      <c r="E113">
        <v>368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'Shields Avenue &amp; 47th Street ATR' as study_name,'2023-05-17 06:00:00'::timestamp as time, 'West' as entry_direction, 'Lights' as class, 368 as volume union </v>
      </c>
    </row>
    <row r="114" spans="1:9">
      <c r="A114" s="1">
        <v>45063.25</v>
      </c>
      <c r="B114" t="s">
        <v>81</v>
      </c>
      <c r="C114" t="s">
        <v>25</v>
      </c>
      <c r="D114" t="s">
        <v>60</v>
      </c>
      <c r="E114">
        <v>64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'Shields Avenue &amp; 47th Street ATR' as study_name,'2023-05-17 06:00:00'::timestamp as time, 'West' as entry_direction, 'Articulated Trucks' as class, 64 as volume union </v>
      </c>
    </row>
    <row r="115" spans="1:9">
      <c r="A115" s="1">
        <v>45063.25</v>
      </c>
      <c r="B115" t="s">
        <v>81</v>
      </c>
      <c r="C115" t="s">
        <v>25</v>
      </c>
      <c r="D115" t="s">
        <v>62</v>
      </c>
      <c r="E115">
        <v>47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'Shields Avenue &amp; 47th Street ATR' as study_name,'2023-05-17 06:00:00'::timestamp as time, 'West' as entry_direction, 'Buses and Single-Unit Trucks' as class, 47 as volume union </v>
      </c>
    </row>
    <row r="116" spans="1:9">
      <c r="A116" s="1">
        <v>45063.291666666664</v>
      </c>
      <c r="B116" t="s">
        <v>80</v>
      </c>
      <c r="C116" t="s">
        <v>25</v>
      </c>
      <c r="D116" t="s">
        <v>58</v>
      </c>
      <c r="E116">
        <v>332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'Shields Avenue &amp; 47th Street ATR' as study_name,'2023-05-17 07:00:00'::timestamp as time, 'East' as entry_direction, 'Lights' as class, 332 as volume union </v>
      </c>
    </row>
    <row r="117" spans="1:9">
      <c r="A117" s="1">
        <v>45063.291666666664</v>
      </c>
      <c r="B117" t="s">
        <v>80</v>
      </c>
      <c r="C117" t="s">
        <v>25</v>
      </c>
      <c r="D117" t="s">
        <v>60</v>
      </c>
      <c r="E117">
        <v>48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'Shields Avenue &amp; 47th Street ATR' as study_name,'2023-05-17 07:00:00'::timestamp as time, 'East' as entry_direction, 'Articulated Trucks' as class, 48 as volume union </v>
      </c>
    </row>
    <row r="118" spans="1:9">
      <c r="A118" s="1">
        <v>45063.291666666664</v>
      </c>
      <c r="B118" t="s">
        <v>80</v>
      </c>
      <c r="C118" t="s">
        <v>25</v>
      </c>
      <c r="D118" t="s">
        <v>62</v>
      </c>
      <c r="E118">
        <v>48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'Shields Avenue &amp; 47th Street ATR' as study_name,'2023-05-17 07:00:00'::timestamp as time, 'East' as entry_direction, 'Buses and Single-Unit Trucks' as class, 48 as volume union </v>
      </c>
    </row>
    <row r="119" spans="1:9">
      <c r="A119" s="1">
        <v>45063.291666666664</v>
      </c>
      <c r="B119" t="s">
        <v>81</v>
      </c>
      <c r="C119" t="s">
        <v>25</v>
      </c>
      <c r="D119" t="s">
        <v>58</v>
      </c>
      <c r="E119">
        <v>419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'Shields Avenue &amp; 47th Street ATR' as study_name,'2023-05-17 07:00:00'::timestamp as time, 'West' as entry_direction, 'Lights' as class, 419 as volume union </v>
      </c>
    </row>
    <row r="120" spans="1:9">
      <c r="A120" s="1">
        <v>45063.291666666664</v>
      </c>
      <c r="B120" t="s">
        <v>81</v>
      </c>
      <c r="C120" t="s">
        <v>25</v>
      </c>
      <c r="D120" t="s">
        <v>60</v>
      </c>
      <c r="E120">
        <v>34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'Shields Avenue &amp; 47th Street ATR' as study_name,'2023-05-17 07:00:00'::timestamp as time, 'West' as entry_direction, 'Articulated Trucks' as class, 34 as volume union </v>
      </c>
    </row>
    <row r="121" spans="1:9">
      <c r="A121" s="1">
        <v>45063.291666666664</v>
      </c>
      <c r="B121" t="s">
        <v>81</v>
      </c>
      <c r="C121" t="s">
        <v>25</v>
      </c>
      <c r="D121" t="s">
        <v>62</v>
      </c>
      <c r="E121">
        <v>45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'Shields Avenue &amp; 47th Street ATR' as study_name,'2023-05-17 07:00:00'::timestamp as time, 'West' as entry_direction, 'Buses and Single-Unit Trucks' as class, 45 as volume union </v>
      </c>
    </row>
    <row r="122" spans="1:9">
      <c r="A122" s="1">
        <v>45063.333333333336</v>
      </c>
      <c r="B122" t="s">
        <v>80</v>
      </c>
      <c r="C122" t="s">
        <v>25</v>
      </c>
      <c r="D122" t="s">
        <v>58</v>
      </c>
      <c r="E122">
        <v>294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'Shields Avenue &amp; 47th Street ATR' as study_name,'2023-05-17 08:00:00'::timestamp as time, 'East' as entry_direction, 'Lights' as class, 294 as volume union </v>
      </c>
    </row>
    <row r="123" spans="1:9">
      <c r="A123" s="1">
        <v>45063.333333333336</v>
      </c>
      <c r="B123" t="s">
        <v>80</v>
      </c>
      <c r="C123" t="s">
        <v>25</v>
      </c>
      <c r="D123" t="s">
        <v>60</v>
      </c>
      <c r="E123">
        <v>92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'Shields Avenue &amp; 47th Street ATR' as study_name,'2023-05-17 08:00:00'::timestamp as time, 'East' as entry_direction, 'Articulated Trucks' as class, 92 as volume union </v>
      </c>
    </row>
    <row r="124" spans="1:9">
      <c r="A124" s="1">
        <v>45063.333333333336</v>
      </c>
      <c r="B124" t="s">
        <v>80</v>
      </c>
      <c r="C124" t="s">
        <v>25</v>
      </c>
      <c r="D124" t="s">
        <v>62</v>
      </c>
      <c r="E124">
        <v>59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'Shields Avenue &amp; 47th Street ATR' as study_name,'2023-05-17 08:00:00'::timestamp as time, 'East' as entry_direction, 'Buses and Single-Unit Trucks' as class, 59 as volume union </v>
      </c>
    </row>
    <row r="125" spans="1:9">
      <c r="A125" s="1">
        <v>45063.333333333336</v>
      </c>
      <c r="B125" t="s">
        <v>81</v>
      </c>
      <c r="C125" t="s">
        <v>25</v>
      </c>
      <c r="D125" t="s">
        <v>58</v>
      </c>
      <c r="E125">
        <v>353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'Shields Avenue &amp; 47th Street ATR' as study_name,'2023-05-17 08:00:00'::timestamp as time, 'West' as entry_direction, 'Lights' as class, 353 as volume union </v>
      </c>
    </row>
    <row r="126" spans="1:9">
      <c r="A126" s="1">
        <v>45063.333333333336</v>
      </c>
      <c r="B126" t="s">
        <v>81</v>
      </c>
      <c r="C126" t="s">
        <v>25</v>
      </c>
      <c r="D126" t="s">
        <v>60</v>
      </c>
      <c r="E126">
        <v>56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'Shields Avenue &amp; 47th Street ATR' as study_name,'2023-05-17 08:00:00'::timestamp as time, 'West' as entry_direction, 'Articulated Trucks' as class, 56 as volume union </v>
      </c>
    </row>
    <row r="127" spans="1:9">
      <c r="A127" s="1">
        <v>45063.333333333336</v>
      </c>
      <c r="B127" t="s">
        <v>81</v>
      </c>
      <c r="C127" t="s">
        <v>25</v>
      </c>
      <c r="D127" t="s">
        <v>62</v>
      </c>
      <c r="E127">
        <v>46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'Shields Avenue &amp; 47th Street ATR' as study_name,'2023-05-17 08:00:00'::timestamp as time, 'West' as entry_direction, 'Buses and Single-Unit Trucks' as class, 46 as volume union </v>
      </c>
    </row>
    <row r="128" spans="1:9">
      <c r="A128" s="1">
        <v>45063.375</v>
      </c>
      <c r="B128" t="s">
        <v>80</v>
      </c>
      <c r="C128" t="s">
        <v>25</v>
      </c>
      <c r="D128" t="s">
        <v>58</v>
      </c>
      <c r="E128">
        <v>325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'Shields Avenue &amp; 47th Street ATR' as study_name,'2023-05-17 09:00:00'::timestamp as time, 'East' as entry_direction, 'Lights' as class, 325 as volume union </v>
      </c>
    </row>
    <row r="129" spans="1:9">
      <c r="A129" s="1">
        <v>45063.375</v>
      </c>
      <c r="B129" t="s">
        <v>80</v>
      </c>
      <c r="C129" t="s">
        <v>25</v>
      </c>
      <c r="D129" t="s">
        <v>60</v>
      </c>
      <c r="E129">
        <v>90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'Shields Avenue &amp; 47th Street ATR' as study_name,'2023-05-17 09:00:00'::timestamp as time, 'East' as entry_direction, 'Articulated Trucks' as class, 90 as volume union </v>
      </c>
    </row>
    <row r="130" spans="1:9">
      <c r="A130" s="1">
        <v>45063.375</v>
      </c>
      <c r="B130" t="s">
        <v>80</v>
      </c>
      <c r="C130" t="s">
        <v>25</v>
      </c>
      <c r="D130" t="s">
        <v>62</v>
      </c>
      <c r="E130">
        <v>41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'Shields Avenue &amp; 47th Street ATR' as study_name,'2023-05-17 09:00:00'::timestamp as time, 'East' as entry_direction, 'Buses and Single-Unit Trucks' as class, 41 as volume union </v>
      </c>
    </row>
    <row r="131" spans="1:9">
      <c r="A131" s="1">
        <v>45063.375</v>
      </c>
      <c r="B131" t="s">
        <v>81</v>
      </c>
      <c r="C131" t="s">
        <v>25</v>
      </c>
      <c r="D131" t="s">
        <v>58</v>
      </c>
      <c r="E131">
        <v>293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'Shields Avenue &amp; 47th Street ATR' as study_name,'2023-05-17 09:00:00'::timestamp as time, 'West' as entry_direction, 'Lights' as class, 293 as volume union </v>
      </c>
    </row>
    <row r="132" spans="1:9">
      <c r="A132" s="1">
        <v>45063.375</v>
      </c>
      <c r="B132" t="s">
        <v>81</v>
      </c>
      <c r="C132" t="s">
        <v>25</v>
      </c>
      <c r="D132" t="s">
        <v>60</v>
      </c>
      <c r="E132">
        <v>58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'Shields Avenue &amp; 47th Street ATR' as study_name,'2023-05-17 09:00:00'::timestamp as time, 'West' as entry_direction, 'Articulated Trucks' as class, 58 as volume union </v>
      </c>
    </row>
    <row r="133" spans="1:9">
      <c r="A133" s="1">
        <v>45063.375</v>
      </c>
      <c r="B133" t="s">
        <v>81</v>
      </c>
      <c r="C133" t="s">
        <v>25</v>
      </c>
      <c r="D133" t="s">
        <v>62</v>
      </c>
      <c r="E133">
        <v>56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'Shields Avenue &amp; 47th Street ATR' as study_name,'2023-05-17 09:00:00'::timestamp as time, 'West' as entry_direction, 'Buses and Single-Unit Trucks' as class, 56 as volume union </v>
      </c>
    </row>
    <row r="134" spans="1:9">
      <c r="A134" s="1">
        <v>45063.416666666664</v>
      </c>
      <c r="B134" t="s">
        <v>80</v>
      </c>
      <c r="C134" t="s">
        <v>25</v>
      </c>
      <c r="D134" t="s">
        <v>58</v>
      </c>
      <c r="E134">
        <v>318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'Shields Avenue &amp; 47th Street ATR' as study_name,'2023-05-17 10:00:00'::timestamp as time, 'East' as entry_direction, 'Lights' as class, 318 as volume union </v>
      </c>
    </row>
    <row r="135" spans="1:9">
      <c r="A135" s="1">
        <v>45063.416666666664</v>
      </c>
      <c r="B135" t="s">
        <v>80</v>
      </c>
      <c r="C135" t="s">
        <v>25</v>
      </c>
      <c r="D135" t="s">
        <v>60</v>
      </c>
      <c r="E135">
        <v>120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'Shields Avenue &amp; 47th Street ATR' as study_name,'2023-05-17 10:00:00'::timestamp as time, 'East' as entry_direction, 'Articulated Trucks' as class, 120 as volume union </v>
      </c>
    </row>
    <row r="136" spans="1:9">
      <c r="A136" s="1">
        <v>45063.416666666664</v>
      </c>
      <c r="B136" t="s">
        <v>80</v>
      </c>
      <c r="C136" t="s">
        <v>25</v>
      </c>
      <c r="D136" t="s">
        <v>62</v>
      </c>
      <c r="E136">
        <v>64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'Shields Avenue &amp; 47th Street ATR' as study_name,'2023-05-17 10:00:00'::timestamp as time, 'East' as entry_direction, 'Buses and Single-Unit Trucks' as class, 64 as volume union </v>
      </c>
    </row>
    <row r="137" spans="1:9">
      <c r="A137" s="1">
        <v>45063.416666666664</v>
      </c>
      <c r="B137" t="s">
        <v>81</v>
      </c>
      <c r="C137" t="s">
        <v>25</v>
      </c>
      <c r="D137" t="s">
        <v>58</v>
      </c>
      <c r="E137">
        <v>326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'Shields Avenue &amp; 47th Street ATR' as study_name,'2023-05-17 10:00:00'::timestamp as time, 'West' as entry_direction, 'Lights' as class, 326 as volume union </v>
      </c>
    </row>
    <row r="138" spans="1:9">
      <c r="A138" s="1">
        <v>45063.416666666664</v>
      </c>
      <c r="B138" t="s">
        <v>81</v>
      </c>
      <c r="C138" t="s">
        <v>25</v>
      </c>
      <c r="D138" t="s">
        <v>60</v>
      </c>
      <c r="E138">
        <v>64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'Shields Avenue &amp; 47th Street ATR' as study_name,'2023-05-17 10:00:00'::timestamp as time, 'West' as entry_direction, 'Articulated Trucks' as class, 64 as volume union </v>
      </c>
    </row>
    <row r="139" spans="1:9">
      <c r="A139" s="1">
        <v>45063.416666666664</v>
      </c>
      <c r="B139" t="s">
        <v>81</v>
      </c>
      <c r="C139" t="s">
        <v>25</v>
      </c>
      <c r="D139" t="s">
        <v>62</v>
      </c>
      <c r="E139">
        <v>49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'Shields Avenue &amp; 47th Street ATR' as study_name,'2023-05-17 10:00:00'::timestamp as time, 'West' as entry_direction, 'Buses and Single-Unit Trucks' as class, 49 as volume union </v>
      </c>
    </row>
    <row r="140" spans="1:9">
      <c r="A140" s="1">
        <v>45063.458333333336</v>
      </c>
      <c r="B140" t="s">
        <v>80</v>
      </c>
      <c r="C140" t="s">
        <v>25</v>
      </c>
      <c r="D140" t="s">
        <v>58</v>
      </c>
      <c r="E140">
        <v>350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'Shields Avenue &amp; 47th Street ATR' as study_name,'2023-05-17 11:00:00'::timestamp as time, 'East' as entry_direction, 'Lights' as class, 350 as volume union </v>
      </c>
    </row>
    <row r="141" spans="1:9">
      <c r="A141" s="1">
        <v>45063.458333333336</v>
      </c>
      <c r="B141" t="s">
        <v>80</v>
      </c>
      <c r="C141" t="s">
        <v>25</v>
      </c>
      <c r="D141" t="s">
        <v>60</v>
      </c>
      <c r="E141">
        <v>119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'Shields Avenue &amp; 47th Street ATR' as study_name,'2023-05-17 11:00:00'::timestamp as time, 'East' as entry_direction, 'Articulated Trucks' as class, 119 as volume union </v>
      </c>
    </row>
    <row r="142" spans="1:9">
      <c r="A142" s="1">
        <v>45063.458333333336</v>
      </c>
      <c r="B142" t="s">
        <v>80</v>
      </c>
      <c r="C142" t="s">
        <v>25</v>
      </c>
      <c r="D142" t="s">
        <v>62</v>
      </c>
      <c r="E142">
        <v>47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'Shields Avenue &amp; 47th Street ATR' as study_name,'2023-05-17 11:00:00'::timestamp as time, 'East' as entry_direction, 'Buses and Single-Unit Trucks' as class, 47 as volume union </v>
      </c>
    </row>
    <row r="143" spans="1:9">
      <c r="A143" s="1">
        <v>45063.458333333336</v>
      </c>
      <c r="B143" t="s">
        <v>81</v>
      </c>
      <c r="C143" t="s">
        <v>25</v>
      </c>
      <c r="D143" t="s">
        <v>58</v>
      </c>
      <c r="E143">
        <v>320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'Shields Avenue &amp; 47th Street ATR' as study_name,'2023-05-17 11:00:00'::timestamp as time, 'West' as entry_direction, 'Lights' as class, 320 as volume union </v>
      </c>
    </row>
    <row r="144" spans="1:9">
      <c r="A144" s="1">
        <v>45063.458333333336</v>
      </c>
      <c r="B144" t="s">
        <v>81</v>
      </c>
      <c r="C144" t="s">
        <v>25</v>
      </c>
      <c r="D144" t="s">
        <v>60</v>
      </c>
      <c r="E144">
        <v>76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'Shields Avenue &amp; 47th Street ATR' as study_name,'2023-05-17 11:00:00'::timestamp as time, 'West' as entry_direction, 'Articulated Trucks' as class, 76 as volume union </v>
      </c>
    </row>
    <row r="145" spans="1:9">
      <c r="A145" s="1">
        <v>45063.458333333336</v>
      </c>
      <c r="B145" t="s">
        <v>81</v>
      </c>
      <c r="C145" t="s">
        <v>25</v>
      </c>
      <c r="D145" t="s">
        <v>62</v>
      </c>
      <c r="E145">
        <v>62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'Shields Avenue &amp; 47th Street ATR' as study_name,'2023-05-17 11:00:00'::timestamp as time, 'West' as entry_direction, 'Buses and Single-Unit Trucks' as class, 62 as volume union </v>
      </c>
    </row>
  </sheetData>
  <autoFilter ref="A1:E25" xr:uid="{00000000-0009-0000-0000-000008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2023-07-12T17:27:40Z</dcterms:created>
  <dcterms:modified xsi:type="dcterms:W3CDTF">2023-10-09T15:03:06Z</dcterms:modified>
  <cp:category/>
  <cp:contentStatus/>
</cp:coreProperties>
</file>