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04"/>
  <workbookPr defaultThemeVersion="166925"/>
  <xr:revisionPtr revIDLastSave="25" documentId="11_37B422FB0F1F96098CACC964A3663420C1E199D5" xr6:coauthVersionLast="47" xr6:coauthVersionMax="47" xr10:uidLastSave="{323E07FD-E715-4369-8F42-FE731496F763}"/>
  <bookViews>
    <workbookView xWindow="0" yWindow="0" windowWidth="0" windowHeight="0" firstSheet="3" activeTab="3" xr2:uid="{00000000-000D-0000-FFFF-FFFF00000000}"/>
  </bookViews>
  <sheets>
    <sheet name="Summary" sheetId="1" r:id="rId1"/>
    <sheet name="Lights" sheetId="2" r:id="rId2"/>
    <sheet name="Single-Unit Trucks" sheetId="3" r:id="rId3"/>
    <sheet name="Articulated Trucks" sheetId="4" r:id="rId4"/>
    <sheet name="Buses" sheetId="5" r:id="rId5"/>
    <sheet name="Pedestrians" sheetId="6" r:id="rId6"/>
    <sheet name="Bicycles on Road" sheetId="7" r:id="rId7"/>
    <sheet name="Bicycles on Crosswalk" sheetId="8" r:id="rId8"/>
    <sheet name="Total Volume Class Breakdown" sheetId="9" r:id="rId9"/>
    <sheet name="Midday Peak Class Breakdown" sheetId="10" r:id="rId10"/>
    <sheet name="PM Peak Class Breakdown" sheetId="11" r:id="rId11"/>
    <sheet name="AM Peak Class Breakdown" sheetId="12" r:id="rId12"/>
    <sheet name="Raw Data" sheetId="13" r:id="rId13"/>
    <sheet name="Pivot Table" sheetId="14" r:id="rId14"/>
  </sheets>
  <definedNames>
    <definedName name="_xlnm._FilterDatabase" localSheetId="12" hidden="1">'Raw Data'!$A$1:$H$26</definedName>
  </definedNames>
  <calcPr calcId="191028" refMode="R1C1" iterateCount="0" calcOnSave="0" concurrentCalc="0"/>
  <pivotCaches>
    <pivotCache cacheId="11602" r:id="rId1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B5" i="4" l="1"/>
  <c r="AB6" i="4"/>
  <c r="AB7" i="4"/>
  <c r="AB8" i="4"/>
  <c r="AB9" i="4"/>
  <c r="AB10" i="4"/>
  <c r="AB11" i="4"/>
  <c r="AB12" i="4"/>
  <c r="AB13" i="4"/>
  <c r="AB14" i="4"/>
  <c r="AB15" i="4"/>
  <c r="AB16" i="4"/>
  <c r="AB17" i="4"/>
  <c r="AB18" i="4"/>
  <c r="AB19" i="4"/>
  <c r="AB20" i="4"/>
  <c r="AB21" i="4"/>
  <c r="AB22" i="4"/>
  <c r="AB23" i="4"/>
  <c r="AB24" i="4"/>
  <c r="AB25" i="4"/>
  <c r="AB26" i="4"/>
  <c r="AB27" i="4"/>
  <c r="AB28" i="4"/>
  <c r="AB4" i="4"/>
  <c r="Z5" i="3"/>
  <c r="Z6" i="3"/>
  <c r="Z7" i="3"/>
  <c r="Z8" i="3"/>
  <c r="Z9" i="3"/>
  <c r="Z10" i="3"/>
  <c r="Z11" i="3"/>
  <c r="Z12" i="3"/>
  <c r="Z13" i="3"/>
  <c r="Z14" i="3"/>
  <c r="Z15" i="3"/>
  <c r="Z16" i="3"/>
  <c r="Z17" i="3"/>
  <c r="Z18" i="3"/>
  <c r="Z19" i="3"/>
  <c r="Z20" i="3"/>
  <c r="Z21" i="3"/>
  <c r="Z22" i="3"/>
  <c r="Z23" i="3"/>
  <c r="Z24" i="3"/>
  <c r="Z25" i="3"/>
  <c r="Z26" i="3"/>
  <c r="Z27" i="3"/>
  <c r="Z28" i="3"/>
  <c r="Z5" i="5"/>
  <c r="Z6" i="5"/>
  <c r="Z7" i="5"/>
  <c r="Z8" i="5"/>
  <c r="Z9" i="5"/>
  <c r="Z10" i="5"/>
  <c r="Z11" i="5"/>
  <c r="Z12" i="5"/>
  <c r="Z13" i="5"/>
  <c r="Z14" i="5"/>
  <c r="Z15" i="5"/>
  <c r="Z16" i="5"/>
  <c r="Z17" i="5"/>
  <c r="Z18" i="5"/>
  <c r="Z19" i="5"/>
  <c r="Z20" i="5"/>
  <c r="Z21" i="5"/>
  <c r="Z22" i="5"/>
  <c r="Z23" i="5"/>
  <c r="Z24" i="5"/>
  <c r="Z25" i="5"/>
  <c r="Z26" i="5"/>
  <c r="Z27" i="5"/>
  <c r="Z28" i="5"/>
  <c r="Z4" i="5"/>
  <c r="Z4" i="3"/>
  <c r="Z5" i="4"/>
  <c r="Z6" i="4"/>
  <c r="Z7" i="4"/>
  <c r="Z8" i="4"/>
  <c r="Z9" i="4"/>
  <c r="Z10" i="4"/>
  <c r="Z11" i="4"/>
  <c r="Z12" i="4"/>
  <c r="Z13" i="4"/>
  <c r="Z14" i="4"/>
  <c r="Z15" i="4"/>
  <c r="Z16" i="4"/>
  <c r="Z17" i="4"/>
  <c r="Z18" i="4"/>
  <c r="Z19" i="4"/>
  <c r="Z20" i="4"/>
  <c r="Z21" i="4"/>
  <c r="Z22" i="4"/>
  <c r="Z23" i="4"/>
  <c r="Z24" i="4"/>
  <c r="Z25" i="4"/>
  <c r="Z26" i="4"/>
  <c r="Z27" i="4"/>
  <c r="Z28" i="4"/>
  <c r="Z4" i="4"/>
  <c r="I2401" i="13"/>
  <c r="I2400" i="13"/>
  <c r="I2399" i="13"/>
  <c r="I2398" i="13"/>
  <c r="I2397" i="13"/>
  <c r="I2396" i="13"/>
  <c r="I2395" i="13"/>
  <c r="I2394" i="13"/>
  <c r="I2393" i="13"/>
  <c r="I2392" i="13"/>
  <c r="I2391" i="13"/>
  <c r="I2390" i="13"/>
  <c r="I2389" i="13"/>
  <c r="I2388" i="13"/>
  <c r="I2387" i="13"/>
  <c r="I2386" i="13"/>
  <c r="I2385" i="13"/>
  <c r="I2384" i="13"/>
  <c r="I2383" i="13"/>
  <c r="I2382" i="13"/>
  <c r="I2381" i="13"/>
  <c r="I2380" i="13"/>
  <c r="I2379" i="13"/>
  <c r="I2378" i="13"/>
  <c r="I2377" i="13"/>
  <c r="I2376" i="13"/>
  <c r="I2375" i="13"/>
  <c r="I2374" i="13"/>
  <c r="I2373" i="13"/>
  <c r="I2372" i="13"/>
  <c r="I2371" i="13"/>
  <c r="I2370" i="13"/>
  <c r="I2369" i="13"/>
  <c r="I2368" i="13"/>
  <c r="I2367" i="13"/>
  <c r="I2366" i="13"/>
  <c r="I2365" i="13"/>
  <c r="I2364" i="13"/>
  <c r="I2363" i="13"/>
  <c r="I2362" i="13"/>
  <c r="I2361" i="13"/>
  <c r="I2360" i="13"/>
  <c r="I2359" i="13"/>
  <c r="I2358" i="13"/>
  <c r="I2357" i="13"/>
  <c r="I2356" i="13"/>
  <c r="I2355" i="13"/>
  <c r="I2354" i="13"/>
  <c r="I2353" i="13"/>
  <c r="I2352" i="13"/>
  <c r="I2351" i="13"/>
  <c r="I2350" i="13"/>
  <c r="I2349" i="13"/>
  <c r="I2348" i="13"/>
  <c r="I2347" i="13"/>
  <c r="I2346" i="13"/>
  <c r="I2345" i="13"/>
  <c r="I2344" i="13"/>
  <c r="I2343" i="13"/>
  <c r="I2342" i="13"/>
  <c r="I2341" i="13"/>
  <c r="I2340" i="13"/>
  <c r="I2339" i="13"/>
  <c r="I2338" i="13"/>
  <c r="I2337" i="13"/>
  <c r="I2336" i="13"/>
  <c r="I2335" i="13"/>
  <c r="I2334" i="13"/>
  <c r="I2333" i="13"/>
  <c r="I2332" i="13"/>
  <c r="I2331" i="13"/>
  <c r="I2330" i="13"/>
  <c r="I2329" i="13"/>
  <c r="I2328" i="13"/>
  <c r="I2327" i="13"/>
  <c r="I2326" i="13"/>
  <c r="I2325" i="13"/>
  <c r="I2324" i="13"/>
  <c r="I2323" i="13"/>
  <c r="I2322" i="13"/>
  <c r="I2321" i="13"/>
  <c r="I2320" i="13"/>
  <c r="I2319" i="13"/>
  <c r="I2318" i="13"/>
  <c r="I2317" i="13"/>
  <c r="I2316" i="13"/>
  <c r="I2315" i="13"/>
  <c r="I2314" i="13"/>
  <c r="I2313" i="13"/>
  <c r="I2312" i="13"/>
  <c r="I2311" i="13"/>
  <c r="I2310" i="13"/>
  <c r="I2309" i="13"/>
  <c r="I2308" i="13"/>
  <c r="I2307" i="13"/>
  <c r="I2306" i="13"/>
  <c r="I2305" i="13"/>
  <c r="I2304" i="13"/>
  <c r="I2303" i="13"/>
  <c r="I2302" i="13"/>
  <c r="I2301" i="13"/>
  <c r="I2300" i="13"/>
  <c r="I2299" i="13"/>
  <c r="I2298" i="13"/>
  <c r="I2297" i="13"/>
  <c r="I2296" i="13"/>
  <c r="I2295" i="13"/>
  <c r="I2294" i="13"/>
  <c r="I2293" i="13"/>
  <c r="I2292" i="13"/>
  <c r="I2291" i="13"/>
  <c r="I2290" i="13"/>
  <c r="I2289" i="13"/>
  <c r="I2288" i="13"/>
  <c r="I2287" i="13"/>
  <c r="I2286" i="13"/>
  <c r="I2285" i="13"/>
  <c r="I2284" i="13"/>
  <c r="I2283" i="13"/>
  <c r="I2282" i="13"/>
  <c r="I2281" i="13"/>
  <c r="I2280" i="13"/>
  <c r="I2279" i="13"/>
  <c r="I2278" i="13"/>
  <c r="I2277" i="13"/>
  <c r="I2276" i="13"/>
  <c r="I2275" i="13"/>
  <c r="I2274" i="13"/>
  <c r="I2273" i="13"/>
  <c r="I2272" i="13"/>
  <c r="I2271" i="13"/>
  <c r="I2270" i="13"/>
  <c r="I2269" i="13"/>
  <c r="I2268" i="13"/>
  <c r="I2267" i="13"/>
  <c r="I2266" i="13"/>
  <c r="I2265" i="13"/>
  <c r="I2264" i="13"/>
  <c r="I2263" i="13"/>
  <c r="I2262" i="13"/>
  <c r="I2261" i="13"/>
  <c r="I2260" i="13"/>
  <c r="I2259" i="13"/>
  <c r="I2258" i="13"/>
  <c r="I2257" i="13"/>
  <c r="I2256" i="13"/>
  <c r="I2255" i="13"/>
  <c r="I2254" i="13"/>
  <c r="I2253" i="13"/>
  <c r="I2252" i="13"/>
  <c r="I2251" i="13"/>
  <c r="I2250" i="13"/>
  <c r="I2249" i="13"/>
  <c r="I2248" i="13"/>
  <c r="I2247" i="13"/>
  <c r="I2246" i="13"/>
  <c r="I2245" i="13"/>
  <c r="I2244" i="13"/>
  <c r="I2243" i="13"/>
  <c r="I2242" i="13"/>
  <c r="I2241" i="13"/>
  <c r="I2240" i="13"/>
  <c r="I2239" i="13"/>
  <c r="I2238" i="13"/>
  <c r="I2237" i="13"/>
  <c r="I2236" i="13"/>
  <c r="I2235" i="13"/>
  <c r="I2234" i="13"/>
  <c r="I2233" i="13"/>
  <c r="I2232" i="13"/>
  <c r="I2231" i="13"/>
  <c r="I2230" i="13"/>
  <c r="I2229" i="13"/>
  <c r="I2228" i="13"/>
  <c r="I2227" i="13"/>
  <c r="I2226" i="13"/>
  <c r="I2225" i="13"/>
  <c r="I2224" i="13"/>
  <c r="I2223" i="13"/>
  <c r="I2222" i="13"/>
  <c r="I2221" i="13"/>
  <c r="I2220" i="13"/>
  <c r="I2219" i="13"/>
  <c r="I2218" i="13"/>
  <c r="I2217" i="13"/>
  <c r="I2216" i="13"/>
  <c r="I2215" i="13"/>
  <c r="I2214" i="13"/>
  <c r="I2213" i="13"/>
  <c r="I2212" i="13"/>
  <c r="I2211" i="13"/>
  <c r="I2210" i="13"/>
  <c r="I2209" i="13"/>
  <c r="I2208" i="13"/>
  <c r="I2207" i="13"/>
  <c r="I2206" i="13"/>
  <c r="I2205" i="13"/>
  <c r="I2204" i="13"/>
  <c r="I2203" i="13"/>
  <c r="I2202" i="13"/>
  <c r="I2201" i="13"/>
  <c r="I2200" i="13"/>
  <c r="I2199" i="13"/>
  <c r="I2198" i="13"/>
  <c r="I2197" i="13"/>
  <c r="I2196" i="13"/>
  <c r="I2195" i="13"/>
  <c r="I2194" i="13"/>
  <c r="I2193" i="13"/>
  <c r="I2192" i="13"/>
  <c r="I2191" i="13"/>
  <c r="I2190" i="13"/>
  <c r="I2189" i="13"/>
  <c r="I2188" i="13"/>
  <c r="I2187" i="13"/>
  <c r="I2186" i="13"/>
  <c r="I2185" i="13"/>
  <c r="I2184" i="13"/>
  <c r="I2183" i="13"/>
  <c r="I2182" i="13"/>
  <c r="I2181" i="13"/>
  <c r="I2180" i="13"/>
  <c r="I2179" i="13"/>
  <c r="I2178" i="13"/>
  <c r="I2177" i="13"/>
  <c r="I2176" i="13"/>
  <c r="I2175" i="13"/>
  <c r="I2174" i="13"/>
  <c r="I2173" i="13"/>
  <c r="I2172" i="13"/>
  <c r="I2171" i="13"/>
  <c r="I2170" i="13"/>
  <c r="I2169" i="13"/>
  <c r="I2168" i="13"/>
  <c r="I2167" i="13"/>
  <c r="I2166" i="13"/>
  <c r="I2165" i="13"/>
  <c r="I2164" i="13"/>
  <c r="I2163" i="13"/>
  <c r="I2162" i="13"/>
  <c r="I2161" i="13"/>
  <c r="I2160" i="13"/>
  <c r="I2159" i="13"/>
  <c r="I2158" i="13"/>
  <c r="I2157" i="13"/>
  <c r="I2156" i="13"/>
  <c r="I2155" i="13"/>
  <c r="I2154" i="13"/>
  <c r="I2153" i="13"/>
  <c r="I2152" i="13"/>
  <c r="I2151" i="13"/>
  <c r="I2150" i="13"/>
  <c r="I2149" i="13"/>
  <c r="I2148" i="13"/>
  <c r="I2147" i="13"/>
  <c r="I2146" i="13"/>
  <c r="I2145" i="13"/>
  <c r="I2144" i="13"/>
  <c r="I2143" i="13"/>
  <c r="I2142" i="13"/>
  <c r="I2141" i="13"/>
  <c r="I2140" i="13"/>
  <c r="I2139" i="13"/>
  <c r="I2138" i="13"/>
  <c r="I2137" i="13"/>
  <c r="I2136" i="13"/>
  <c r="I2135" i="13"/>
  <c r="I2134" i="13"/>
  <c r="I2133" i="13"/>
  <c r="I2132" i="13"/>
  <c r="I2131" i="13"/>
  <c r="I2130" i="13"/>
  <c r="I2129" i="13"/>
  <c r="I2128" i="13"/>
  <c r="I2127" i="13"/>
  <c r="I2126" i="13"/>
  <c r="I2125" i="13"/>
  <c r="I2124" i="13"/>
  <c r="I2123" i="13"/>
  <c r="I2122" i="13"/>
  <c r="I2121" i="13"/>
  <c r="I2120" i="13"/>
  <c r="I2119" i="13"/>
  <c r="I2118" i="13"/>
  <c r="I2117" i="13"/>
  <c r="I2116" i="13"/>
  <c r="I2115" i="13"/>
  <c r="I2114" i="13"/>
  <c r="I2113" i="13"/>
  <c r="I2112" i="13"/>
  <c r="I2111" i="13"/>
  <c r="I2110" i="13"/>
  <c r="I2109" i="13"/>
  <c r="I2108" i="13"/>
  <c r="I2107" i="13"/>
  <c r="I2106" i="13"/>
  <c r="I2105" i="13"/>
  <c r="I2104" i="13"/>
  <c r="I2103" i="13"/>
  <c r="I2102" i="13"/>
  <c r="I2101" i="13"/>
  <c r="I2100" i="13"/>
  <c r="I2099" i="13"/>
  <c r="I2098" i="13"/>
  <c r="I2097" i="13"/>
  <c r="I2096" i="13"/>
  <c r="I2095" i="13"/>
  <c r="I2094" i="13"/>
  <c r="I2093" i="13"/>
  <c r="I2092" i="13"/>
  <c r="I2091" i="13"/>
  <c r="I2090" i="13"/>
  <c r="I2089" i="13"/>
  <c r="I2088" i="13"/>
  <c r="I2087" i="13"/>
  <c r="I2086" i="13"/>
  <c r="I2085" i="13"/>
  <c r="I2084" i="13"/>
  <c r="I2083" i="13"/>
  <c r="I2082" i="13"/>
  <c r="I2081" i="13"/>
  <c r="I2080" i="13"/>
  <c r="I2079" i="13"/>
  <c r="I2078" i="13"/>
  <c r="I2077" i="13"/>
  <c r="I2076" i="13"/>
  <c r="I2075" i="13"/>
  <c r="I2074" i="13"/>
  <c r="I2073" i="13"/>
  <c r="I2072" i="13"/>
  <c r="I2071" i="13"/>
  <c r="I2070" i="13"/>
  <c r="I2069" i="13"/>
  <c r="I2068" i="13"/>
  <c r="I2067" i="13"/>
  <c r="I2066" i="13"/>
  <c r="I2065" i="13"/>
  <c r="I2064" i="13"/>
  <c r="I2063" i="13"/>
  <c r="I2062" i="13"/>
  <c r="I2061" i="13"/>
  <c r="I2060" i="13"/>
  <c r="I2059" i="13"/>
  <c r="I2058" i="13"/>
  <c r="I2057" i="13"/>
  <c r="I2056" i="13"/>
  <c r="I2055" i="13"/>
  <c r="I2054" i="13"/>
  <c r="I2053" i="13"/>
  <c r="I2052" i="13"/>
  <c r="I2051" i="13"/>
  <c r="I2050" i="13"/>
  <c r="I2049" i="13"/>
  <c r="I2048" i="13"/>
  <c r="I2047" i="13"/>
  <c r="I2046" i="13"/>
  <c r="I2045" i="13"/>
  <c r="I2044" i="13"/>
  <c r="I2043" i="13"/>
  <c r="I2042" i="13"/>
  <c r="I2041" i="13"/>
  <c r="I2040" i="13"/>
  <c r="I2039" i="13"/>
  <c r="I2038" i="13"/>
  <c r="I2037" i="13"/>
  <c r="I2036" i="13"/>
  <c r="I2035" i="13"/>
  <c r="I2034" i="13"/>
  <c r="I2033" i="13"/>
  <c r="I2032" i="13"/>
  <c r="I2031" i="13"/>
  <c r="I2030" i="13"/>
  <c r="I2029" i="13"/>
  <c r="I2028" i="13"/>
  <c r="I2027" i="13"/>
  <c r="I2026" i="13"/>
  <c r="I2025" i="13"/>
  <c r="I2024" i="13"/>
  <c r="I2023" i="13"/>
  <c r="I2022" i="13"/>
  <c r="I2021" i="13"/>
  <c r="I2020" i="13"/>
  <c r="I2019" i="13"/>
  <c r="I2018" i="13"/>
  <c r="I2017" i="13"/>
  <c r="I2016" i="13"/>
  <c r="I2015" i="13"/>
  <c r="I2014" i="13"/>
  <c r="I2013" i="13"/>
  <c r="I2012" i="13"/>
  <c r="I2011" i="13"/>
  <c r="I2010" i="13"/>
  <c r="I2009" i="13"/>
  <c r="I2008" i="13"/>
  <c r="I2007" i="13"/>
  <c r="I2006" i="13"/>
  <c r="I2005" i="13"/>
  <c r="I2004" i="13"/>
  <c r="I2003" i="13"/>
  <c r="I2002" i="13"/>
  <c r="I2001" i="13"/>
  <c r="I2000" i="13"/>
  <c r="I1999" i="13"/>
  <c r="I1998" i="13"/>
  <c r="I1997" i="13"/>
  <c r="I1996" i="13"/>
  <c r="I1995" i="13"/>
  <c r="I1994" i="13"/>
  <c r="I1993" i="13"/>
  <c r="I1992" i="13"/>
  <c r="I1991" i="13"/>
  <c r="I1990" i="13"/>
  <c r="I1989" i="13"/>
  <c r="I1988" i="13"/>
  <c r="I1987" i="13"/>
  <c r="I1986" i="13"/>
  <c r="I1985" i="13"/>
  <c r="I1984" i="13"/>
  <c r="I1983" i="13"/>
  <c r="I1982" i="13"/>
  <c r="I1981" i="13"/>
  <c r="I1980" i="13"/>
  <c r="I1979" i="13"/>
  <c r="I1978" i="13"/>
  <c r="I1977" i="13"/>
  <c r="I1976" i="13"/>
  <c r="I1975" i="13"/>
  <c r="I1974" i="13"/>
  <c r="I1973" i="13"/>
  <c r="I1972" i="13"/>
  <c r="I1971" i="13"/>
  <c r="I1970" i="13"/>
  <c r="I1969" i="13"/>
  <c r="I1968" i="13"/>
  <c r="I1967" i="13"/>
  <c r="I1966" i="13"/>
  <c r="I1965" i="13"/>
  <c r="I1964" i="13"/>
  <c r="I1963" i="13"/>
  <c r="I1962" i="13"/>
  <c r="I1961" i="13"/>
  <c r="I1960" i="13"/>
  <c r="I1959" i="13"/>
  <c r="I1958" i="13"/>
  <c r="I1957" i="13"/>
  <c r="I1956" i="13"/>
  <c r="I1955" i="13"/>
  <c r="I1954" i="13"/>
  <c r="I1953" i="13"/>
  <c r="I1952" i="13"/>
  <c r="I1951" i="13"/>
  <c r="I1950" i="13"/>
  <c r="I1949" i="13"/>
  <c r="I1948" i="13"/>
  <c r="I1947" i="13"/>
  <c r="I1946" i="13"/>
  <c r="I1945" i="13"/>
  <c r="I1944" i="13"/>
  <c r="I1943" i="13"/>
  <c r="I1942" i="13"/>
  <c r="I1941" i="13"/>
  <c r="I1940" i="13"/>
  <c r="I1939" i="13"/>
  <c r="I1938" i="13"/>
  <c r="I1937" i="13"/>
  <c r="I1936" i="13"/>
  <c r="I1935" i="13"/>
  <c r="I1934" i="13"/>
  <c r="I1933" i="13"/>
  <c r="I1932" i="13"/>
  <c r="I1931" i="13"/>
  <c r="I1930" i="13"/>
  <c r="I1929" i="13"/>
  <c r="I1928" i="13"/>
  <c r="I1927" i="13"/>
  <c r="I1926" i="13"/>
  <c r="I1925" i="13"/>
  <c r="I1924" i="13"/>
  <c r="I1923" i="13"/>
  <c r="I1922" i="13"/>
  <c r="I1921" i="13"/>
  <c r="I1920" i="13"/>
  <c r="I1919" i="13"/>
  <c r="I1918" i="13"/>
  <c r="I1917" i="13"/>
  <c r="I1916" i="13"/>
  <c r="I1915" i="13"/>
  <c r="I1914" i="13"/>
  <c r="I1913" i="13"/>
  <c r="I1912" i="13"/>
  <c r="I1911" i="13"/>
  <c r="I1910" i="13"/>
  <c r="I1909" i="13"/>
  <c r="I1908" i="13"/>
  <c r="I1907" i="13"/>
  <c r="I1906" i="13"/>
  <c r="I1905" i="13"/>
  <c r="I1904" i="13"/>
  <c r="I1903" i="13"/>
  <c r="I1902" i="13"/>
  <c r="I1901" i="13"/>
  <c r="I1900" i="13"/>
  <c r="I1899" i="13"/>
  <c r="I1898" i="13"/>
  <c r="I1897" i="13"/>
  <c r="I1896" i="13"/>
  <c r="I1895" i="13"/>
  <c r="I1894" i="13"/>
  <c r="I1893" i="13"/>
  <c r="I1892" i="13"/>
  <c r="I1891" i="13"/>
  <c r="I1890" i="13"/>
  <c r="I1889" i="13"/>
  <c r="I1888" i="13"/>
  <c r="I1887" i="13"/>
  <c r="I1886" i="13"/>
  <c r="I1885" i="13"/>
  <c r="I1884" i="13"/>
  <c r="I1883" i="13"/>
  <c r="I1882" i="13"/>
  <c r="I1881" i="13"/>
  <c r="I1880" i="13"/>
  <c r="I1879" i="13"/>
  <c r="I1878" i="13"/>
  <c r="I1877" i="13"/>
  <c r="I1876" i="13"/>
  <c r="I1875" i="13"/>
  <c r="I1874" i="13"/>
  <c r="I1873" i="13"/>
  <c r="I1872" i="13"/>
  <c r="I1871" i="13"/>
  <c r="I1870" i="13"/>
  <c r="I1869" i="13"/>
  <c r="I1868" i="13"/>
  <c r="I1867" i="13"/>
  <c r="I1866" i="13"/>
  <c r="I1865" i="13"/>
  <c r="I1864" i="13"/>
  <c r="I1863" i="13"/>
  <c r="I1862" i="13"/>
  <c r="I1861" i="13"/>
  <c r="I1860" i="13"/>
  <c r="I1859" i="13"/>
  <c r="I1858" i="13"/>
  <c r="I1857" i="13"/>
  <c r="I1856" i="13"/>
  <c r="I1855" i="13"/>
  <c r="I1854" i="13"/>
  <c r="I1853" i="13"/>
  <c r="I1852" i="13"/>
  <c r="I1851" i="13"/>
  <c r="I1850" i="13"/>
  <c r="I1849" i="13"/>
  <c r="I1848" i="13"/>
  <c r="I1847" i="13"/>
  <c r="I1846" i="13"/>
  <c r="I1845" i="13"/>
  <c r="I1844" i="13"/>
  <c r="I1843" i="13"/>
  <c r="I1842" i="13"/>
  <c r="I1841" i="13"/>
  <c r="I1840" i="13"/>
  <c r="I1839" i="13"/>
  <c r="I1838" i="13"/>
  <c r="I1837" i="13"/>
  <c r="I1836" i="13"/>
  <c r="I1835" i="13"/>
  <c r="I1834" i="13"/>
  <c r="I1833" i="13"/>
  <c r="I1832" i="13"/>
  <c r="I1831" i="13"/>
  <c r="I1830" i="13"/>
  <c r="I1829" i="13"/>
  <c r="I1828" i="13"/>
  <c r="I1827" i="13"/>
  <c r="I1826" i="13"/>
  <c r="I1825" i="13"/>
  <c r="I1824" i="13"/>
  <c r="I1823" i="13"/>
  <c r="I1822" i="13"/>
  <c r="I1821" i="13"/>
  <c r="I1820" i="13"/>
  <c r="I1819" i="13"/>
  <c r="I1818" i="13"/>
  <c r="I1817" i="13"/>
  <c r="I1816" i="13"/>
  <c r="I1815" i="13"/>
  <c r="I1814" i="13"/>
  <c r="I1813" i="13"/>
  <c r="I1812" i="13"/>
  <c r="I1811" i="13"/>
  <c r="I1810" i="13"/>
  <c r="I1809" i="13"/>
  <c r="I1808" i="13"/>
  <c r="I1807" i="13"/>
  <c r="I1806" i="13"/>
  <c r="I1805" i="13"/>
  <c r="I1804" i="13"/>
  <c r="I1803" i="13"/>
  <c r="I1802" i="13"/>
  <c r="I1801" i="13"/>
  <c r="I1800" i="13"/>
  <c r="I1799" i="13"/>
  <c r="I1798" i="13"/>
  <c r="I1797" i="13"/>
  <c r="I1796" i="13"/>
  <c r="I1795" i="13"/>
  <c r="I1794" i="13"/>
  <c r="I1793" i="13"/>
  <c r="I1792" i="13"/>
  <c r="I1791" i="13"/>
  <c r="I1790" i="13"/>
  <c r="I1789" i="13"/>
  <c r="I1788" i="13"/>
  <c r="I1787" i="13"/>
  <c r="I1786" i="13"/>
  <c r="I1785" i="13"/>
  <c r="I1784" i="13"/>
  <c r="I1783" i="13"/>
  <c r="I1782" i="13"/>
  <c r="I1781" i="13"/>
  <c r="I1780" i="13"/>
  <c r="I1779" i="13"/>
  <c r="I1778" i="13"/>
  <c r="I1777" i="13"/>
  <c r="I1776" i="13"/>
  <c r="I1775" i="13"/>
  <c r="I1774" i="13"/>
  <c r="I1773" i="13"/>
  <c r="I1772" i="13"/>
  <c r="I1771" i="13"/>
  <c r="I1770" i="13"/>
  <c r="I1769" i="13"/>
  <c r="I1768" i="13"/>
  <c r="I1767" i="13"/>
  <c r="I1766" i="13"/>
  <c r="I1765" i="13"/>
  <c r="I1764" i="13"/>
  <c r="I1763" i="13"/>
  <c r="I1762" i="13"/>
  <c r="I1761" i="13"/>
  <c r="I1760" i="13"/>
  <c r="I1759" i="13"/>
  <c r="I1758" i="13"/>
  <c r="I1757" i="13"/>
  <c r="I1756" i="13"/>
  <c r="I1755" i="13"/>
  <c r="I1754" i="13"/>
  <c r="I1753" i="13"/>
  <c r="I1752" i="13"/>
  <c r="I1751" i="13"/>
  <c r="I1750" i="13"/>
  <c r="I1749" i="13"/>
  <c r="I1748" i="13"/>
  <c r="I1747" i="13"/>
  <c r="I1746" i="13"/>
  <c r="I1745" i="13"/>
  <c r="I1744" i="13"/>
  <c r="I1743" i="13"/>
  <c r="I1742" i="13"/>
  <c r="I1741" i="13"/>
  <c r="I1740" i="13"/>
  <c r="I1739" i="13"/>
  <c r="I1738" i="13"/>
  <c r="I1737" i="13"/>
  <c r="I1736" i="13"/>
  <c r="I1735" i="13"/>
  <c r="I1734" i="13"/>
  <c r="I1733" i="13"/>
  <c r="I1732" i="13"/>
  <c r="I1731" i="13"/>
  <c r="I1730" i="13"/>
  <c r="I1729" i="13"/>
  <c r="I1728" i="13"/>
  <c r="I1727" i="13"/>
  <c r="I1726" i="13"/>
  <c r="I1725" i="13"/>
  <c r="I1724" i="13"/>
  <c r="I1723" i="13"/>
  <c r="I1722" i="13"/>
  <c r="I1721" i="13"/>
  <c r="I1720" i="13"/>
  <c r="I1719" i="13"/>
  <c r="I1718" i="13"/>
  <c r="I1717" i="13"/>
  <c r="I1716" i="13"/>
  <c r="I1715" i="13"/>
  <c r="I1714" i="13"/>
  <c r="I1713" i="13"/>
  <c r="I1712" i="13"/>
  <c r="I1711" i="13"/>
  <c r="I1710" i="13"/>
  <c r="I1709" i="13"/>
  <c r="I1708" i="13"/>
  <c r="I1707" i="13"/>
  <c r="I1706" i="13"/>
  <c r="I1705" i="13"/>
  <c r="I1704" i="13"/>
  <c r="I1703" i="13"/>
  <c r="I1702" i="13"/>
  <c r="I1701" i="13"/>
  <c r="I1700" i="13"/>
  <c r="I1699" i="13"/>
  <c r="I1698" i="13"/>
  <c r="I1697" i="13"/>
  <c r="I1696" i="13"/>
  <c r="I1695" i="13"/>
  <c r="I1694" i="13"/>
  <c r="I1693" i="13"/>
  <c r="I1692" i="13"/>
  <c r="I1691" i="13"/>
  <c r="I1690" i="13"/>
  <c r="I1689" i="13"/>
  <c r="I1688" i="13"/>
  <c r="I1687" i="13"/>
  <c r="I1686" i="13"/>
  <c r="I1685" i="13"/>
  <c r="I1684" i="13"/>
  <c r="I1683" i="13"/>
  <c r="I1682" i="13"/>
  <c r="I1681" i="13"/>
  <c r="I1680" i="13"/>
  <c r="I1679" i="13"/>
  <c r="I1678" i="13"/>
  <c r="I1677" i="13"/>
  <c r="I1676" i="13"/>
  <c r="I1675" i="13"/>
  <c r="I1674" i="13"/>
  <c r="I1673" i="13"/>
  <c r="I1672" i="13"/>
  <c r="I1671" i="13"/>
  <c r="I1670" i="13"/>
  <c r="I1669" i="13"/>
  <c r="I1668" i="13"/>
  <c r="I1667" i="13"/>
  <c r="I1666" i="13"/>
  <c r="I1665" i="13"/>
  <c r="I1664" i="13"/>
  <c r="I1663" i="13"/>
  <c r="I1662" i="13"/>
  <c r="I1661" i="13"/>
  <c r="I1660" i="13"/>
  <c r="I1659" i="13"/>
  <c r="I1658" i="13"/>
  <c r="I1657" i="13"/>
  <c r="I1656" i="13"/>
  <c r="I1655" i="13"/>
  <c r="I1654" i="13"/>
  <c r="I1653" i="13"/>
  <c r="I1652" i="13"/>
  <c r="I1651" i="13"/>
  <c r="I1650" i="13"/>
  <c r="I1649" i="13"/>
  <c r="I1648" i="13"/>
  <c r="I1647" i="13"/>
  <c r="I1646" i="13"/>
  <c r="I1645" i="13"/>
  <c r="I1644" i="13"/>
  <c r="I1643" i="13"/>
  <c r="I1642" i="13"/>
  <c r="I1641" i="13"/>
  <c r="I1640" i="13"/>
  <c r="I1639" i="13"/>
  <c r="I1638" i="13"/>
  <c r="I1637" i="13"/>
  <c r="I1636" i="13"/>
  <c r="I1635" i="13"/>
  <c r="I1634" i="13"/>
  <c r="I1633" i="13"/>
  <c r="I1632" i="13"/>
  <c r="I1631" i="13"/>
  <c r="I1630" i="13"/>
  <c r="I1629" i="13"/>
  <c r="I1628" i="13"/>
  <c r="I1627" i="13"/>
  <c r="I1626" i="13"/>
  <c r="I1625" i="13"/>
  <c r="I1624" i="13"/>
  <c r="I1623" i="13"/>
  <c r="I1622" i="13"/>
  <c r="I1621" i="13"/>
  <c r="I1620" i="13"/>
  <c r="I1619" i="13"/>
  <c r="I1618" i="13"/>
  <c r="I1617" i="13"/>
  <c r="I1616" i="13"/>
  <c r="I1615" i="13"/>
  <c r="I1614" i="13"/>
  <c r="I1613" i="13"/>
  <c r="I1612" i="13"/>
  <c r="I1611" i="13"/>
  <c r="I1610" i="13"/>
  <c r="I1609" i="13"/>
  <c r="I1608" i="13"/>
  <c r="I1607" i="13"/>
  <c r="I1606" i="13"/>
  <c r="I1605" i="13"/>
  <c r="I1604" i="13"/>
  <c r="I1603" i="13"/>
  <c r="I1602" i="13"/>
  <c r="I1601" i="13"/>
  <c r="I1600" i="13"/>
  <c r="I1599" i="13"/>
  <c r="I1598" i="13"/>
  <c r="I1597" i="13"/>
  <c r="I1596" i="13"/>
  <c r="I1595" i="13"/>
  <c r="I1594" i="13"/>
  <c r="I1593" i="13"/>
  <c r="I1592" i="13"/>
  <c r="I1591" i="13"/>
  <c r="I1590" i="13"/>
  <c r="I1589" i="13"/>
  <c r="I1588" i="13"/>
  <c r="I1587" i="13"/>
  <c r="I1586" i="13"/>
  <c r="I1585" i="13"/>
  <c r="I1584" i="13"/>
  <c r="I1583" i="13"/>
  <c r="I1582" i="13"/>
  <c r="I1581" i="13"/>
  <c r="I1580" i="13"/>
  <c r="I1579" i="13"/>
  <c r="I1578" i="13"/>
  <c r="I1577" i="13"/>
  <c r="I1576" i="13"/>
  <c r="I1575" i="13"/>
  <c r="I1574" i="13"/>
  <c r="I1573" i="13"/>
  <c r="I1572" i="13"/>
  <c r="I1571" i="13"/>
  <c r="I1570" i="13"/>
  <c r="I1569" i="13"/>
  <c r="I1568" i="13"/>
  <c r="I1567" i="13"/>
  <c r="I1566" i="13"/>
  <c r="I1565" i="13"/>
  <c r="I1564" i="13"/>
  <c r="I1563" i="13"/>
  <c r="I1562" i="13"/>
  <c r="I1561" i="13"/>
  <c r="I1560" i="13"/>
  <c r="I1559" i="13"/>
  <c r="I1558" i="13"/>
  <c r="I1557" i="13"/>
  <c r="I1556" i="13"/>
  <c r="I1555" i="13"/>
  <c r="I1554" i="13"/>
  <c r="I1553" i="13"/>
  <c r="I1552" i="13"/>
  <c r="I1551" i="13"/>
  <c r="I1550" i="13"/>
  <c r="I1549" i="13"/>
  <c r="I1548" i="13"/>
  <c r="I1547" i="13"/>
  <c r="I1546" i="13"/>
  <c r="I1545" i="13"/>
  <c r="I1544" i="13"/>
  <c r="I1543" i="13"/>
  <c r="I1542" i="13"/>
  <c r="I1541" i="13"/>
  <c r="I1540" i="13"/>
  <c r="I1539" i="13"/>
  <c r="I1538" i="13"/>
  <c r="I1537" i="13"/>
  <c r="I1536" i="13"/>
  <c r="I1535" i="13"/>
  <c r="I1534" i="13"/>
  <c r="I1533" i="13"/>
  <c r="I1532" i="13"/>
  <c r="I1531" i="13"/>
  <c r="I1530" i="13"/>
  <c r="I1529" i="13"/>
  <c r="I1528" i="13"/>
  <c r="I1527" i="13"/>
  <c r="I1526" i="13"/>
  <c r="I1525" i="13"/>
  <c r="I1524" i="13"/>
  <c r="I1523" i="13"/>
  <c r="I1522" i="13"/>
  <c r="I1521" i="13"/>
  <c r="I1520" i="13"/>
  <c r="I1519" i="13"/>
  <c r="I1518" i="13"/>
  <c r="I1517" i="13"/>
  <c r="I1516" i="13"/>
  <c r="I1515" i="13"/>
  <c r="I1514" i="13"/>
  <c r="I1513" i="13"/>
  <c r="I1512" i="13"/>
  <c r="I1511" i="13"/>
  <c r="I1510" i="13"/>
  <c r="I1509" i="13"/>
  <c r="I1508" i="13"/>
  <c r="I1507" i="13"/>
  <c r="I1506" i="13"/>
  <c r="I1505" i="13"/>
  <c r="I1504" i="13"/>
  <c r="I1503" i="13"/>
  <c r="I1502" i="13"/>
  <c r="I1501" i="13"/>
  <c r="I1500" i="13"/>
  <c r="I1499" i="13"/>
  <c r="I1498" i="13"/>
  <c r="I1497" i="13"/>
  <c r="I1496" i="13"/>
  <c r="I1495" i="13"/>
  <c r="I1494" i="13"/>
  <c r="I1493" i="13"/>
  <c r="I1492" i="13"/>
  <c r="I1491" i="13"/>
  <c r="I1490" i="13"/>
  <c r="I1489" i="13"/>
  <c r="I1488" i="13"/>
  <c r="I1487" i="13"/>
  <c r="I1486" i="13"/>
  <c r="I1485" i="13"/>
  <c r="I1484" i="13"/>
  <c r="I1483" i="13"/>
  <c r="I1482" i="13"/>
  <c r="I1481" i="13"/>
  <c r="I1480" i="13"/>
  <c r="I1479" i="13"/>
  <c r="I1478" i="13"/>
  <c r="I1477" i="13"/>
  <c r="I1476" i="13"/>
  <c r="I1475" i="13"/>
  <c r="I1474" i="13"/>
  <c r="I1473" i="13"/>
  <c r="I1472" i="13"/>
  <c r="I1471" i="13"/>
  <c r="I1470" i="13"/>
  <c r="I1469" i="13"/>
  <c r="I1468" i="13"/>
  <c r="I1467" i="13"/>
  <c r="I1466" i="13"/>
  <c r="I1465" i="13"/>
  <c r="I1464" i="13"/>
  <c r="I1463" i="13"/>
  <c r="I1462" i="13"/>
  <c r="I1461" i="13"/>
  <c r="I1460" i="13"/>
  <c r="I1459" i="13"/>
  <c r="I1458" i="13"/>
  <c r="I1457" i="13"/>
  <c r="I1456" i="13"/>
  <c r="I1455" i="13"/>
  <c r="I1454" i="13"/>
  <c r="I1453" i="13"/>
  <c r="I1452" i="13"/>
  <c r="I1451" i="13"/>
  <c r="I1450" i="13"/>
  <c r="I1449" i="13"/>
  <c r="I1448" i="13"/>
  <c r="I1447" i="13"/>
  <c r="I1446" i="13"/>
  <c r="I1445" i="13"/>
  <c r="I1444" i="13"/>
  <c r="I1443" i="13"/>
  <c r="I1442" i="13"/>
  <c r="I1441" i="13"/>
  <c r="I1440" i="13"/>
  <c r="I1439" i="13"/>
  <c r="I1438" i="13"/>
  <c r="I1437" i="13"/>
  <c r="I1436" i="13"/>
  <c r="I1435" i="13"/>
  <c r="I1434" i="13"/>
  <c r="I1433" i="13"/>
  <c r="I1432" i="13"/>
  <c r="I1431" i="13"/>
  <c r="I1430" i="13"/>
  <c r="I1429" i="13"/>
  <c r="I1428" i="13"/>
  <c r="I1427" i="13"/>
  <c r="I1426" i="13"/>
  <c r="I1425" i="13"/>
  <c r="I1424" i="13"/>
  <c r="I1423" i="13"/>
  <c r="I1422" i="13"/>
  <c r="I1421" i="13"/>
  <c r="I1420" i="13"/>
  <c r="I1419" i="13"/>
  <c r="I1418" i="13"/>
  <c r="I1417" i="13"/>
  <c r="I1416" i="13"/>
  <c r="I1415" i="13"/>
  <c r="I1414" i="13"/>
  <c r="I1413" i="13"/>
  <c r="I1412" i="13"/>
  <c r="I1411" i="13"/>
  <c r="I1410" i="13"/>
  <c r="I1409" i="13"/>
  <c r="I1408" i="13"/>
  <c r="I1407" i="13"/>
  <c r="I1406" i="13"/>
  <c r="I1405" i="13"/>
  <c r="I1404" i="13"/>
  <c r="I1403" i="13"/>
  <c r="I1402" i="13"/>
  <c r="I1401" i="13"/>
  <c r="I1400" i="13"/>
  <c r="I1399" i="13"/>
  <c r="I1398" i="13"/>
  <c r="I1397" i="13"/>
  <c r="I1396" i="13"/>
  <c r="I1395" i="13"/>
  <c r="I1394" i="13"/>
  <c r="I1393" i="13"/>
  <c r="I1392" i="13"/>
  <c r="I1391" i="13"/>
  <c r="I1390" i="13"/>
  <c r="I1389" i="13"/>
  <c r="I1388" i="13"/>
  <c r="I1387" i="13"/>
  <c r="I1386" i="13"/>
  <c r="I1385" i="13"/>
  <c r="I1384" i="13"/>
  <c r="I1383" i="13"/>
  <c r="I1382" i="13"/>
  <c r="I1381" i="13"/>
  <c r="I1380" i="13"/>
  <c r="I1379" i="13"/>
  <c r="I1378" i="13"/>
  <c r="I1377" i="13"/>
  <c r="I1376" i="13"/>
  <c r="I1375" i="13"/>
  <c r="I1374" i="13"/>
  <c r="I1373" i="13"/>
  <c r="I1372" i="13"/>
  <c r="I1371" i="13"/>
  <c r="I1370" i="13"/>
  <c r="I1369" i="13"/>
  <c r="I1368" i="13"/>
  <c r="I1367" i="13"/>
  <c r="I1366" i="13"/>
  <c r="I1365" i="13"/>
  <c r="I1364" i="13"/>
  <c r="I1363" i="13"/>
  <c r="I1362" i="13"/>
  <c r="I1361" i="13"/>
  <c r="I1360" i="13"/>
  <c r="I1359" i="13"/>
  <c r="I1358" i="13"/>
  <c r="I1357" i="13"/>
  <c r="I1356" i="13"/>
  <c r="I1355" i="13"/>
  <c r="I1354" i="13"/>
  <c r="I1353" i="13"/>
  <c r="I1352" i="13"/>
  <c r="I1351" i="13"/>
  <c r="I1350" i="13"/>
  <c r="I1349" i="13"/>
  <c r="I1348" i="13"/>
  <c r="I1347" i="13"/>
  <c r="I1346" i="13"/>
  <c r="I1345" i="13"/>
  <c r="I1344" i="13"/>
  <c r="I1343" i="13"/>
  <c r="I1342" i="13"/>
  <c r="I1341" i="13"/>
  <c r="I1340" i="13"/>
  <c r="I1339" i="13"/>
  <c r="I1338" i="13"/>
  <c r="I1337" i="13"/>
  <c r="I1336" i="13"/>
  <c r="I1335" i="13"/>
  <c r="I1334" i="13"/>
  <c r="I1333" i="13"/>
  <c r="I1332" i="13"/>
  <c r="I1331" i="13"/>
  <c r="I1330" i="13"/>
  <c r="I1329" i="13"/>
  <c r="I1328" i="13"/>
  <c r="I1327" i="13"/>
  <c r="I1326" i="13"/>
  <c r="I1325" i="13"/>
  <c r="I1324" i="13"/>
  <c r="I1323" i="13"/>
  <c r="I1322" i="13"/>
  <c r="I1321" i="13"/>
  <c r="I1320" i="13"/>
  <c r="I1319" i="13"/>
  <c r="I1318" i="13"/>
  <c r="I1317" i="13"/>
  <c r="I1316" i="13"/>
  <c r="I1315" i="13"/>
  <c r="I1314" i="13"/>
  <c r="I1313" i="13"/>
  <c r="I1312" i="13"/>
  <c r="I1311" i="13"/>
  <c r="I1310" i="13"/>
  <c r="I1309" i="13"/>
  <c r="I1308" i="13"/>
  <c r="I1307" i="13"/>
  <c r="I1306" i="13"/>
  <c r="I1305" i="13"/>
  <c r="I1304" i="13"/>
  <c r="I1303" i="13"/>
  <c r="I1302" i="13"/>
  <c r="I1301" i="13"/>
  <c r="I1300" i="13"/>
  <c r="I1299" i="13"/>
  <c r="I1298" i="13"/>
  <c r="I1297" i="13"/>
  <c r="I1296" i="13"/>
  <c r="I1295" i="13"/>
  <c r="I1294" i="13"/>
  <c r="I1293" i="13"/>
  <c r="I1292" i="13"/>
  <c r="I1291" i="13"/>
  <c r="I1290" i="13"/>
  <c r="I1289" i="13"/>
  <c r="I1288" i="13"/>
  <c r="I1287" i="13"/>
  <c r="I1286" i="13"/>
  <c r="I1285" i="13"/>
  <c r="I1284" i="13"/>
  <c r="I1283" i="13"/>
  <c r="I1282" i="13"/>
  <c r="I1281" i="13"/>
  <c r="I1280" i="13"/>
  <c r="I1279" i="13"/>
  <c r="I1278" i="13"/>
  <c r="I1277" i="13"/>
  <c r="I1276" i="13"/>
  <c r="I1275" i="13"/>
  <c r="I1274" i="13"/>
  <c r="I1273" i="13"/>
  <c r="I1272" i="13"/>
  <c r="I1271" i="13"/>
  <c r="I1270" i="13"/>
  <c r="I1269" i="13"/>
  <c r="I1268" i="13"/>
  <c r="I1267" i="13"/>
  <c r="I1266" i="13"/>
  <c r="I1265" i="13"/>
  <c r="I1264" i="13"/>
  <c r="I1263" i="13"/>
  <c r="I1262" i="13"/>
  <c r="I1261" i="13"/>
  <c r="I1260" i="13"/>
  <c r="I1259" i="13"/>
  <c r="I1258" i="13"/>
  <c r="I1257" i="13"/>
  <c r="I1256" i="13"/>
  <c r="I1255" i="13"/>
  <c r="I1254" i="13"/>
  <c r="I1253" i="13"/>
  <c r="I1252" i="13"/>
  <c r="I1251" i="13"/>
  <c r="I1250" i="13"/>
  <c r="I1249" i="13"/>
  <c r="I1248" i="13"/>
  <c r="I1247" i="13"/>
  <c r="I1246" i="13"/>
  <c r="I1245" i="13"/>
  <c r="I1244" i="13"/>
  <c r="I1243" i="13"/>
  <c r="I1242" i="13"/>
  <c r="I1241" i="13"/>
  <c r="I1240" i="13"/>
  <c r="I1239" i="13"/>
  <c r="I1238" i="13"/>
  <c r="I1237" i="13"/>
  <c r="I1236" i="13"/>
  <c r="I1235" i="13"/>
  <c r="I1234" i="13"/>
  <c r="I1233" i="13"/>
  <c r="I1232" i="13"/>
  <c r="I1231" i="13"/>
  <c r="I1230" i="13"/>
  <c r="I1229" i="13"/>
  <c r="I1228" i="13"/>
  <c r="I1227" i="13"/>
  <c r="I1226" i="13"/>
  <c r="I1225" i="13"/>
  <c r="I1224" i="13"/>
  <c r="I1223" i="13"/>
  <c r="I1222" i="13"/>
  <c r="I1221" i="13"/>
  <c r="I1220" i="13"/>
  <c r="I1219" i="13"/>
  <c r="I1218" i="13"/>
  <c r="I1217" i="13"/>
  <c r="I1216" i="13"/>
  <c r="I1215" i="13"/>
  <c r="I1214" i="13"/>
  <c r="I1213" i="13"/>
  <c r="I1212" i="13"/>
  <c r="I1211" i="13"/>
  <c r="I1210" i="13"/>
  <c r="I1209" i="13"/>
  <c r="I1208" i="13"/>
  <c r="I1207" i="13"/>
  <c r="I1206" i="13"/>
  <c r="I1205" i="13"/>
  <c r="I1204" i="13"/>
  <c r="I1203" i="13"/>
  <c r="I1202" i="13"/>
  <c r="I1201" i="13"/>
  <c r="I1200" i="13"/>
  <c r="I1199" i="13"/>
  <c r="I1198" i="13"/>
  <c r="I1197" i="13"/>
  <c r="I1196" i="13"/>
  <c r="I1195" i="13"/>
  <c r="I1194" i="13"/>
  <c r="I1193" i="13"/>
  <c r="I1192" i="13"/>
  <c r="I1191" i="13"/>
  <c r="I1190" i="13"/>
  <c r="I1189" i="13"/>
  <c r="I1188" i="13"/>
  <c r="I1187" i="13"/>
  <c r="I1186" i="13"/>
  <c r="I1185" i="13"/>
  <c r="I1184" i="13"/>
  <c r="I1183" i="13"/>
  <c r="I1182" i="13"/>
  <c r="I1181" i="13"/>
  <c r="I1180" i="13"/>
  <c r="I1179" i="13"/>
  <c r="I1178" i="13"/>
  <c r="I1177" i="13"/>
  <c r="I1176" i="13"/>
  <c r="I1175" i="13"/>
  <c r="I1174" i="13"/>
  <c r="I1173" i="13"/>
  <c r="I1172" i="13"/>
  <c r="I1171" i="13"/>
  <c r="I1170" i="13"/>
  <c r="I1169" i="13"/>
  <c r="I1168" i="13"/>
  <c r="I1167" i="13"/>
  <c r="I1166" i="13"/>
  <c r="I1165" i="13"/>
  <c r="I1164" i="13"/>
  <c r="I1163" i="13"/>
  <c r="I1162" i="13"/>
  <c r="I1161" i="13"/>
  <c r="I1160" i="13"/>
  <c r="I1159" i="13"/>
  <c r="I1158" i="13"/>
  <c r="I1157" i="13"/>
  <c r="I1156" i="13"/>
  <c r="I1155" i="13"/>
  <c r="I1154" i="13"/>
  <c r="I1153" i="13"/>
  <c r="I1152" i="13"/>
  <c r="I1151" i="13"/>
  <c r="I1150" i="13"/>
  <c r="I1149" i="13"/>
  <c r="I1148" i="13"/>
  <c r="I1147" i="13"/>
  <c r="I1146" i="13"/>
  <c r="I1145" i="13"/>
  <c r="I1144" i="13"/>
  <c r="I1143" i="13"/>
  <c r="I1142" i="13"/>
  <c r="I1141" i="13"/>
  <c r="I1140" i="13"/>
  <c r="I1139" i="13"/>
  <c r="I1138" i="13"/>
  <c r="I1137" i="13"/>
  <c r="I1136" i="13"/>
  <c r="I1135" i="13"/>
  <c r="I1134" i="13"/>
  <c r="I1133" i="13"/>
  <c r="I1132" i="13"/>
  <c r="I1131" i="13"/>
  <c r="I1130" i="13"/>
  <c r="I1129" i="13"/>
  <c r="I1128" i="13"/>
  <c r="I1127" i="13"/>
  <c r="I1126" i="13"/>
  <c r="I1125" i="13"/>
  <c r="I1124" i="13"/>
  <c r="I1123" i="13"/>
  <c r="I1122" i="13"/>
  <c r="I1121" i="13"/>
  <c r="I1120" i="13"/>
  <c r="I1119" i="13"/>
  <c r="I1118" i="13"/>
  <c r="I1117" i="13"/>
  <c r="I1116" i="13"/>
  <c r="I1115" i="13"/>
  <c r="I1114" i="13"/>
  <c r="I1113" i="13"/>
  <c r="I1112" i="13"/>
  <c r="I1111" i="13"/>
  <c r="I1110" i="13"/>
  <c r="I1109" i="13"/>
  <c r="I1108" i="13"/>
  <c r="I1107" i="13"/>
  <c r="I1106" i="13"/>
  <c r="I1105" i="13"/>
  <c r="I1104" i="13"/>
  <c r="I1103" i="13"/>
  <c r="I1102" i="13"/>
  <c r="I1101" i="13"/>
  <c r="I1100" i="13"/>
  <c r="I1099" i="13"/>
  <c r="I1098" i="13"/>
  <c r="I1097" i="13"/>
  <c r="I1096" i="13"/>
  <c r="I1095" i="13"/>
  <c r="I1094" i="13"/>
  <c r="I1093" i="13"/>
  <c r="I1092" i="13"/>
  <c r="I1091" i="13"/>
  <c r="I1090" i="13"/>
  <c r="I1089" i="13"/>
  <c r="I1088" i="13"/>
  <c r="I1087" i="13"/>
  <c r="I1086" i="13"/>
  <c r="I1085" i="13"/>
  <c r="I1084" i="13"/>
  <c r="I1083" i="13"/>
  <c r="I1082" i="13"/>
  <c r="I1081" i="13"/>
  <c r="I1080" i="13"/>
  <c r="I1079" i="13"/>
  <c r="I1078" i="13"/>
  <c r="I1077" i="13"/>
  <c r="I1076" i="13"/>
  <c r="I1075" i="13"/>
  <c r="I1074" i="13"/>
  <c r="I1073" i="13"/>
  <c r="I1072" i="13"/>
  <c r="I1071" i="13"/>
  <c r="I1070" i="13"/>
  <c r="I1069" i="13"/>
  <c r="I1068" i="13"/>
  <c r="I1067" i="13"/>
  <c r="I1066" i="13"/>
  <c r="I1065" i="13"/>
  <c r="I1064" i="13"/>
  <c r="I1063" i="13"/>
  <c r="I1062" i="13"/>
  <c r="I1061" i="13"/>
  <c r="I1060" i="13"/>
  <c r="I1059" i="13"/>
  <c r="I1058" i="13"/>
  <c r="I1057" i="13"/>
  <c r="I1056" i="13"/>
  <c r="I1055" i="13"/>
  <c r="I1054" i="13"/>
  <c r="I1053" i="13"/>
  <c r="I1052" i="13"/>
  <c r="I1051" i="13"/>
  <c r="I1050" i="13"/>
  <c r="I1049" i="13"/>
  <c r="I1048" i="13"/>
  <c r="I1047" i="13"/>
  <c r="I1046" i="13"/>
  <c r="I1045" i="13"/>
  <c r="I1044" i="13"/>
  <c r="I1043" i="13"/>
  <c r="I1042" i="13"/>
  <c r="I1041" i="13"/>
  <c r="I1040" i="13"/>
  <c r="I1039" i="13"/>
  <c r="I1038" i="13"/>
  <c r="I1037" i="13"/>
  <c r="I1036" i="13"/>
  <c r="I1035" i="13"/>
  <c r="I1034" i="13"/>
  <c r="I1033" i="13"/>
  <c r="I1032" i="13"/>
  <c r="I1031" i="13"/>
  <c r="I1030" i="13"/>
  <c r="I1029" i="13"/>
  <c r="I1028" i="13"/>
  <c r="I1027" i="13"/>
  <c r="I1026" i="13"/>
  <c r="I1025" i="13"/>
  <c r="I1024" i="13"/>
  <c r="I1023" i="13"/>
  <c r="I1022" i="13"/>
  <c r="I1021" i="13"/>
  <c r="I1020" i="13"/>
  <c r="I1019" i="13"/>
  <c r="I1018" i="13"/>
  <c r="I1017" i="13"/>
  <c r="I1016" i="13"/>
  <c r="I1015" i="13"/>
  <c r="I1014" i="13"/>
  <c r="I1013" i="13"/>
  <c r="I1012" i="13"/>
  <c r="I1011" i="13"/>
  <c r="I1010" i="13"/>
  <c r="I1009" i="13"/>
  <c r="I1008" i="13"/>
  <c r="I1007" i="13"/>
  <c r="I1006" i="13"/>
  <c r="I1005" i="13"/>
  <c r="I1004" i="13"/>
  <c r="I1003" i="13"/>
  <c r="I1002" i="13"/>
  <c r="I1001" i="13"/>
  <c r="I1000" i="13"/>
  <c r="I999" i="13"/>
  <c r="I998" i="13"/>
  <c r="I997" i="13"/>
  <c r="I996" i="13"/>
  <c r="I995" i="13"/>
  <c r="I994" i="13"/>
  <c r="I993" i="13"/>
  <c r="I992" i="13"/>
  <c r="I991" i="13"/>
  <c r="I990" i="13"/>
  <c r="I989" i="13"/>
  <c r="I988" i="13"/>
  <c r="I987" i="13"/>
  <c r="I986" i="13"/>
  <c r="I985" i="13"/>
  <c r="I984" i="13"/>
  <c r="I983" i="13"/>
  <c r="I982" i="13"/>
  <c r="I981" i="13"/>
  <c r="I980" i="13"/>
  <c r="I979" i="13"/>
  <c r="I978" i="13"/>
  <c r="I977" i="13"/>
  <c r="I976" i="13"/>
  <c r="I975" i="13"/>
  <c r="I974" i="13"/>
  <c r="I973" i="13"/>
  <c r="I972" i="13"/>
  <c r="I971" i="13"/>
  <c r="I970" i="13"/>
  <c r="I969" i="13"/>
  <c r="I968" i="13"/>
  <c r="I967" i="13"/>
  <c r="I966" i="13"/>
  <c r="I965" i="13"/>
  <c r="I964" i="13"/>
  <c r="I963" i="13"/>
  <c r="I962" i="13"/>
  <c r="I961" i="13"/>
  <c r="I960" i="13"/>
  <c r="I959" i="13"/>
  <c r="I958" i="13"/>
  <c r="I957" i="13"/>
  <c r="I956" i="13"/>
  <c r="I955" i="13"/>
  <c r="I954" i="13"/>
  <c r="I953" i="13"/>
  <c r="I952" i="13"/>
  <c r="I951" i="13"/>
  <c r="I950" i="13"/>
  <c r="I949" i="13"/>
  <c r="I948" i="13"/>
  <c r="I947" i="13"/>
  <c r="I946" i="13"/>
  <c r="I945" i="13"/>
  <c r="I944" i="13"/>
  <c r="I943" i="13"/>
  <c r="I942" i="13"/>
  <c r="I941" i="13"/>
  <c r="I940" i="13"/>
  <c r="I939" i="13"/>
  <c r="I938" i="13"/>
  <c r="I937" i="13"/>
  <c r="I936" i="13"/>
  <c r="I935" i="13"/>
  <c r="I934" i="13"/>
  <c r="I933" i="13"/>
  <c r="I932" i="13"/>
  <c r="I931" i="13"/>
  <c r="I930" i="13"/>
  <c r="I929" i="13"/>
  <c r="I928" i="13"/>
  <c r="I927" i="13"/>
  <c r="I926" i="13"/>
  <c r="I925" i="13"/>
  <c r="I924" i="13"/>
  <c r="I923" i="13"/>
  <c r="I922" i="13"/>
  <c r="I921" i="13"/>
  <c r="I920" i="13"/>
  <c r="I919" i="13"/>
  <c r="I918" i="13"/>
  <c r="I917" i="13"/>
  <c r="I916" i="13"/>
  <c r="I915" i="13"/>
  <c r="I914" i="13"/>
  <c r="I913" i="13"/>
  <c r="I912" i="13"/>
  <c r="I911" i="13"/>
  <c r="I910" i="13"/>
  <c r="I909" i="13"/>
  <c r="I908" i="13"/>
  <c r="I907" i="13"/>
  <c r="I906" i="13"/>
  <c r="I905" i="13"/>
  <c r="I904" i="13"/>
  <c r="I903" i="13"/>
  <c r="I902" i="13"/>
  <c r="I901" i="13"/>
  <c r="I900" i="13"/>
  <c r="I899" i="13"/>
  <c r="I898" i="13"/>
  <c r="I897" i="13"/>
  <c r="I896" i="13"/>
  <c r="I895" i="13"/>
  <c r="I894" i="13"/>
  <c r="I893" i="13"/>
  <c r="I892" i="13"/>
  <c r="I891" i="13"/>
  <c r="I890" i="13"/>
  <c r="I889" i="13"/>
  <c r="I888" i="13"/>
  <c r="I887" i="13"/>
  <c r="I886" i="13"/>
  <c r="I885" i="13"/>
  <c r="I884" i="13"/>
  <c r="I883" i="13"/>
  <c r="I882" i="13"/>
  <c r="I881" i="13"/>
  <c r="I880" i="13"/>
  <c r="I879" i="13"/>
  <c r="I878" i="13"/>
  <c r="I877" i="13"/>
  <c r="I876" i="13"/>
  <c r="I875" i="13"/>
  <c r="I874" i="13"/>
  <c r="I873" i="13"/>
  <c r="I872" i="13"/>
  <c r="I871" i="13"/>
  <c r="I870" i="13"/>
  <c r="I869" i="13"/>
  <c r="I868" i="13"/>
  <c r="I867" i="13"/>
  <c r="I866" i="13"/>
  <c r="I865" i="13"/>
  <c r="I864" i="13"/>
  <c r="I863" i="13"/>
  <c r="I862" i="13"/>
  <c r="I861" i="13"/>
  <c r="I860" i="13"/>
  <c r="I859" i="13"/>
  <c r="I858" i="13"/>
  <c r="I857" i="13"/>
  <c r="I856" i="13"/>
  <c r="I855" i="13"/>
  <c r="I854" i="13"/>
  <c r="I853" i="13"/>
  <c r="I852" i="13"/>
  <c r="I851" i="13"/>
  <c r="I850" i="13"/>
  <c r="I849" i="13"/>
  <c r="I848" i="13"/>
  <c r="I847" i="13"/>
  <c r="I846" i="13"/>
  <c r="I845" i="13"/>
  <c r="I844" i="13"/>
  <c r="I843" i="13"/>
  <c r="I842" i="13"/>
  <c r="I841" i="13"/>
  <c r="I840" i="13"/>
  <c r="I839" i="13"/>
  <c r="I838" i="13"/>
  <c r="I837" i="13"/>
  <c r="I836" i="13"/>
  <c r="I835" i="13"/>
  <c r="I834" i="13"/>
  <c r="I833" i="13"/>
  <c r="I832" i="13"/>
  <c r="I831" i="13"/>
  <c r="I830" i="13"/>
  <c r="I829" i="13"/>
  <c r="I828" i="13"/>
  <c r="I827" i="13"/>
  <c r="I826" i="13"/>
  <c r="I825" i="13"/>
  <c r="I824" i="13"/>
  <c r="I823" i="13"/>
  <c r="I822" i="13"/>
  <c r="I821" i="13"/>
  <c r="I820" i="13"/>
  <c r="I819" i="13"/>
  <c r="I818" i="13"/>
  <c r="I817" i="13"/>
  <c r="I816" i="13"/>
  <c r="I815" i="13"/>
  <c r="I814" i="13"/>
  <c r="I813" i="13"/>
  <c r="I812" i="13"/>
  <c r="I811" i="13"/>
  <c r="I810" i="13"/>
  <c r="I809" i="13"/>
  <c r="I808" i="13"/>
  <c r="I807" i="13"/>
  <c r="I806" i="13"/>
  <c r="I805" i="13"/>
  <c r="I804" i="13"/>
  <c r="I803" i="13"/>
  <c r="I802" i="13"/>
  <c r="I801" i="13"/>
  <c r="I800" i="13"/>
  <c r="I799" i="13"/>
  <c r="I798" i="13"/>
  <c r="I797" i="13"/>
  <c r="I796" i="13"/>
  <c r="I795" i="13"/>
  <c r="I794" i="13"/>
  <c r="I793" i="13"/>
  <c r="I792" i="13"/>
  <c r="I791" i="13"/>
  <c r="I790" i="13"/>
  <c r="I789" i="13"/>
  <c r="I788" i="13"/>
  <c r="I787" i="13"/>
  <c r="I786" i="13"/>
  <c r="I785" i="13"/>
  <c r="I784" i="13"/>
  <c r="I783" i="13"/>
  <c r="I782" i="13"/>
  <c r="I781" i="13"/>
  <c r="I780" i="13"/>
  <c r="I779" i="13"/>
  <c r="I778" i="13"/>
  <c r="I777" i="13"/>
  <c r="I776" i="13"/>
  <c r="I775" i="13"/>
  <c r="I774" i="13"/>
  <c r="I773" i="13"/>
  <c r="I772" i="13"/>
  <c r="I771" i="13"/>
  <c r="I770" i="13"/>
  <c r="I769" i="13"/>
  <c r="I768" i="13"/>
  <c r="I767" i="13"/>
  <c r="I766" i="13"/>
  <c r="I765" i="13"/>
  <c r="I764" i="13"/>
  <c r="I763" i="13"/>
  <c r="I762" i="13"/>
  <c r="I761" i="13"/>
  <c r="I760" i="13"/>
  <c r="I759" i="13"/>
  <c r="I758" i="13"/>
  <c r="I757" i="13"/>
  <c r="I756" i="13"/>
  <c r="I755" i="13"/>
  <c r="I754" i="13"/>
  <c r="I753" i="13"/>
  <c r="I752" i="13"/>
  <c r="I751" i="13"/>
  <c r="I750" i="13"/>
  <c r="I749" i="13"/>
  <c r="I748" i="13"/>
  <c r="I747" i="13"/>
  <c r="I746" i="13"/>
  <c r="I745" i="13"/>
  <c r="I744" i="13"/>
  <c r="I743" i="13"/>
  <c r="I742" i="13"/>
  <c r="I741" i="13"/>
  <c r="I740" i="13"/>
  <c r="I739" i="13"/>
  <c r="I738" i="13"/>
  <c r="I737" i="13"/>
  <c r="I736" i="13"/>
  <c r="I735" i="13"/>
  <c r="I734" i="13"/>
  <c r="I733" i="13"/>
  <c r="I732" i="13"/>
  <c r="I731" i="13"/>
  <c r="I730" i="13"/>
  <c r="I729" i="13"/>
  <c r="I728" i="13"/>
  <c r="I727" i="13"/>
  <c r="I726" i="13"/>
  <c r="I725" i="13"/>
  <c r="I724" i="13"/>
  <c r="I723" i="13"/>
  <c r="I722" i="13"/>
  <c r="I721" i="13"/>
  <c r="I720" i="13"/>
  <c r="I719" i="13"/>
  <c r="I718" i="13"/>
  <c r="I717" i="13"/>
  <c r="I716" i="13"/>
  <c r="I715" i="13"/>
  <c r="I714" i="13"/>
  <c r="I713" i="13"/>
  <c r="I712" i="13"/>
  <c r="I711" i="13"/>
  <c r="I710" i="13"/>
  <c r="I709" i="13"/>
  <c r="I708" i="13"/>
  <c r="I707" i="13"/>
  <c r="I706" i="13"/>
  <c r="I705" i="13"/>
  <c r="I704" i="13"/>
  <c r="I703" i="13"/>
  <c r="I702" i="13"/>
  <c r="I701" i="13"/>
  <c r="I700" i="13"/>
  <c r="I699" i="13"/>
  <c r="I698" i="13"/>
  <c r="I697" i="13"/>
  <c r="I696" i="13"/>
  <c r="I695" i="13"/>
  <c r="I694" i="13"/>
  <c r="I693" i="13"/>
  <c r="I692" i="13"/>
  <c r="I691" i="13"/>
  <c r="I690" i="13"/>
  <c r="I689" i="13"/>
  <c r="I688" i="13"/>
  <c r="I687" i="13"/>
  <c r="I686" i="13"/>
  <c r="I685" i="13"/>
  <c r="I684" i="13"/>
  <c r="I683" i="13"/>
  <c r="I682" i="13"/>
  <c r="I681" i="13"/>
  <c r="I680" i="13"/>
  <c r="I679" i="13"/>
  <c r="I678" i="13"/>
  <c r="I677" i="13"/>
  <c r="I676" i="13"/>
  <c r="I675" i="13"/>
  <c r="I674" i="13"/>
  <c r="I673" i="13"/>
  <c r="I672" i="13"/>
  <c r="I671" i="13"/>
  <c r="I670" i="13"/>
  <c r="I669" i="13"/>
  <c r="I668" i="13"/>
  <c r="I667" i="13"/>
  <c r="I666" i="13"/>
  <c r="I665" i="13"/>
  <c r="I664" i="13"/>
  <c r="I663" i="13"/>
  <c r="I662" i="13"/>
  <c r="I661" i="13"/>
  <c r="I660" i="13"/>
  <c r="I659" i="13"/>
  <c r="I658" i="13"/>
  <c r="I657" i="13"/>
  <c r="I656" i="13"/>
  <c r="I655" i="13"/>
  <c r="I654" i="13"/>
  <c r="I653" i="13"/>
  <c r="I652" i="13"/>
  <c r="I651" i="13"/>
  <c r="I650" i="13"/>
  <c r="I649" i="13"/>
  <c r="I648" i="13"/>
  <c r="I647" i="13"/>
  <c r="I646" i="13"/>
  <c r="I645" i="13"/>
  <c r="I644" i="13"/>
  <c r="I643" i="13"/>
  <c r="I642" i="13"/>
  <c r="I641" i="13"/>
  <c r="I640" i="13"/>
  <c r="I639" i="13"/>
  <c r="I638" i="13"/>
  <c r="I637" i="13"/>
  <c r="I636" i="13"/>
  <c r="I635" i="13"/>
  <c r="I634" i="13"/>
  <c r="I633" i="13"/>
  <c r="I632" i="13"/>
  <c r="I631" i="13"/>
  <c r="I630" i="13"/>
  <c r="I629" i="13"/>
  <c r="I628" i="13"/>
  <c r="I627" i="13"/>
  <c r="I626" i="13"/>
  <c r="I625" i="13"/>
  <c r="I624" i="13"/>
  <c r="I623" i="13"/>
  <c r="I622" i="13"/>
  <c r="I621" i="13"/>
  <c r="I620" i="13"/>
  <c r="I619" i="13"/>
  <c r="I618" i="13"/>
  <c r="I617" i="13"/>
  <c r="I616" i="13"/>
  <c r="I615" i="13"/>
  <c r="I614" i="13"/>
  <c r="I613" i="13"/>
  <c r="I612" i="13"/>
  <c r="I611" i="13"/>
  <c r="I610" i="13"/>
  <c r="I609" i="13"/>
  <c r="I608" i="13"/>
  <c r="I607" i="13"/>
  <c r="I606" i="13"/>
  <c r="I605" i="13"/>
  <c r="I604" i="13"/>
  <c r="I603" i="13"/>
  <c r="I602" i="13"/>
  <c r="I601" i="13"/>
  <c r="I600" i="13"/>
  <c r="I599" i="13"/>
  <c r="I598" i="13"/>
  <c r="I597" i="13"/>
  <c r="I596" i="13"/>
  <c r="I595" i="13"/>
  <c r="I594" i="13"/>
  <c r="I593" i="13"/>
  <c r="I592" i="13"/>
  <c r="I591" i="13"/>
  <c r="I590" i="13"/>
  <c r="I589" i="13"/>
  <c r="I588" i="13"/>
  <c r="I587" i="13"/>
  <c r="I586" i="13"/>
  <c r="I585" i="13"/>
  <c r="I584" i="13"/>
  <c r="I583" i="13"/>
  <c r="I582" i="13"/>
  <c r="I581" i="13"/>
  <c r="I580" i="13"/>
  <c r="I579" i="13"/>
  <c r="I578" i="13"/>
  <c r="I577" i="13"/>
  <c r="I576" i="13"/>
  <c r="I575" i="13"/>
  <c r="I574" i="13"/>
  <c r="I573" i="13"/>
  <c r="I572" i="13"/>
  <c r="I571" i="13"/>
  <c r="I570" i="13"/>
  <c r="I569" i="13"/>
  <c r="I568" i="13"/>
  <c r="I567" i="13"/>
  <c r="I566" i="13"/>
  <c r="I565" i="13"/>
  <c r="I564" i="13"/>
  <c r="I563" i="13"/>
  <c r="I562" i="13"/>
  <c r="I561" i="13"/>
  <c r="I560" i="13"/>
  <c r="I559" i="13"/>
  <c r="I558" i="13"/>
  <c r="I557" i="13"/>
  <c r="I556" i="13"/>
  <c r="I555" i="13"/>
  <c r="I554" i="13"/>
  <c r="I553" i="13"/>
  <c r="I552" i="13"/>
  <c r="I551" i="13"/>
  <c r="I550" i="13"/>
  <c r="I549" i="13"/>
  <c r="I548" i="13"/>
  <c r="I547" i="13"/>
  <c r="I546" i="13"/>
  <c r="I545" i="13"/>
  <c r="I544" i="13"/>
  <c r="I543" i="13"/>
  <c r="I542" i="13"/>
  <c r="I541" i="13"/>
  <c r="I540" i="13"/>
  <c r="I539" i="13"/>
  <c r="I538" i="13"/>
  <c r="I537" i="13"/>
  <c r="I536" i="13"/>
  <c r="I535" i="13"/>
  <c r="I534" i="13"/>
  <c r="I533" i="13"/>
  <c r="I532" i="13"/>
  <c r="I531" i="13"/>
  <c r="I530" i="13"/>
  <c r="I529" i="13"/>
  <c r="I528" i="13"/>
  <c r="I527" i="13"/>
  <c r="I526" i="13"/>
  <c r="I525" i="13"/>
  <c r="I524" i="13"/>
  <c r="I523" i="13"/>
  <c r="I522" i="13"/>
  <c r="I521" i="13"/>
  <c r="I520" i="13"/>
  <c r="I519" i="13"/>
  <c r="I518" i="13"/>
  <c r="I517" i="13"/>
  <c r="I516" i="13"/>
  <c r="I515" i="13"/>
  <c r="I514" i="13"/>
  <c r="I513" i="13"/>
  <c r="I512" i="13"/>
  <c r="I511" i="13"/>
  <c r="I510" i="13"/>
  <c r="I509" i="13"/>
  <c r="I508" i="13"/>
  <c r="I507" i="13"/>
  <c r="I506" i="13"/>
  <c r="I505" i="13"/>
  <c r="I504" i="13"/>
  <c r="I503" i="13"/>
  <c r="I502" i="13"/>
  <c r="I501" i="13"/>
  <c r="I500" i="13"/>
  <c r="I499" i="13"/>
  <c r="I498" i="13"/>
  <c r="I497" i="13"/>
  <c r="I496" i="13"/>
  <c r="I495" i="13"/>
  <c r="I494" i="13"/>
  <c r="I493" i="13"/>
  <c r="I492" i="13"/>
  <c r="I491" i="13"/>
  <c r="I490" i="13"/>
  <c r="I489" i="13"/>
  <c r="I488" i="13"/>
  <c r="I487" i="13"/>
  <c r="I486" i="13"/>
  <c r="I485" i="13"/>
  <c r="I484" i="13"/>
  <c r="I483" i="13"/>
  <c r="I482" i="13"/>
  <c r="I481" i="13"/>
  <c r="I480" i="13"/>
  <c r="I479" i="13"/>
  <c r="I478" i="13"/>
  <c r="I477" i="13"/>
  <c r="I476" i="13"/>
  <c r="I475" i="13"/>
  <c r="I474" i="13"/>
  <c r="I473" i="13"/>
  <c r="I472" i="13"/>
  <c r="I471" i="13"/>
  <c r="I470" i="13"/>
  <c r="I469" i="13"/>
  <c r="I468" i="13"/>
  <c r="I467" i="13"/>
  <c r="I466" i="13"/>
  <c r="I465" i="13"/>
  <c r="I464" i="13"/>
  <c r="I463" i="13"/>
  <c r="I462" i="13"/>
  <c r="I461" i="13"/>
  <c r="I460" i="13"/>
  <c r="I459" i="13"/>
  <c r="I458" i="13"/>
  <c r="I457" i="13"/>
  <c r="I456" i="13"/>
  <c r="I455" i="13"/>
  <c r="I454" i="13"/>
  <c r="I453" i="13"/>
  <c r="I452" i="13"/>
  <c r="I451" i="13"/>
  <c r="I450" i="13"/>
  <c r="I449" i="13"/>
  <c r="I448" i="13"/>
  <c r="I447" i="13"/>
  <c r="I446" i="13"/>
  <c r="I445" i="13"/>
  <c r="I444" i="13"/>
  <c r="I443" i="13"/>
  <c r="I442" i="13"/>
  <c r="I441" i="13"/>
  <c r="I440" i="13"/>
  <c r="I439" i="13"/>
  <c r="I438" i="13"/>
  <c r="I437" i="13"/>
  <c r="I436" i="13"/>
  <c r="I435" i="13"/>
  <c r="I434" i="13"/>
  <c r="I433" i="13"/>
  <c r="I432" i="13"/>
  <c r="I431" i="13"/>
  <c r="I430" i="13"/>
  <c r="I429" i="13"/>
  <c r="I428" i="13"/>
  <c r="I427" i="13"/>
  <c r="I426" i="13"/>
  <c r="I425" i="13"/>
  <c r="I424" i="13"/>
  <c r="I423" i="13"/>
  <c r="I422" i="13"/>
  <c r="I421" i="13"/>
  <c r="I420" i="13"/>
  <c r="I419" i="13"/>
  <c r="I418" i="13"/>
  <c r="I417" i="13"/>
  <c r="I416" i="13"/>
  <c r="I415" i="13"/>
  <c r="I414" i="13"/>
  <c r="I413" i="13"/>
  <c r="I412" i="13"/>
  <c r="I411" i="13"/>
  <c r="I410" i="13"/>
  <c r="I409" i="13"/>
  <c r="I408" i="13"/>
  <c r="I407" i="13"/>
  <c r="I406" i="13"/>
  <c r="I405" i="13"/>
  <c r="I404" i="13"/>
  <c r="I403" i="13"/>
  <c r="I402" i="13"/>
  <c r="I401" i="13"/>
  <c r="I400" i="13"/>
  <c r="I399" i="13"/>
  <c r="I398" i="13"/>
  <c r="I397" i="13"/>
  <c r="I396" i="13"/>
  <c r="I395" i="13"/>
  <c r="I394" i="13"/>
  <c r="I393" i="13"/>
  <c r="I392" i="13"/>
  <c r="I391" i="13"/>
  <c r="I390" i="13"/>
  <c r="I389" i="13"/>
  <c r="I388" i="13"/>
  <c r="I387" i="13"/>
  <c r="I386" i="13"/>
  <c r="I385" i="13"/>
  <c r="I384" i="13"/>
  <c r="I383" i="13"/>
  <c r="I382" i="13"/>
  <c r="I381" i="13"/>
  <c r="I380" i="13"/>
  <c r="I379" i="13"/>
  <c r="I378" i="13"/>
  <c r="I377" i="13"/>
  <c r="I376" i="13"/>
  <c r="I375" i="13"/>
  <c r="I374" i="13"/>
  <c r="I373" i="13"/>
  <c r="I372" i="13"/>
  <c r="I371" i="13"/>
  <c r="I370" i="13"/>
  <c r="I369" i="13"/>
  <c r="I368" i="13"/>
  <c r="I367" i="13"/>
  <c r="I366" i="13"/>
  <c r="I365" i="13"/>
  <c r="I364" i="13"/>
  <c r="I363" i="13"/>
  <c r="I362" i="13"/>
  <c r="I361" i="13"/>
  <c r="I360" i="13"/>
  <c r="I359" i="13"/>
  <c r="I358" i="13"/>
  <c r="I357" i="13"/>
  <c r="I356" i="13"/>
  <c r="I355" i="13"/>
  <c r="I354" i="13"/>
  <c r="I353" i="13"/>
  <c r="I352" i="13"/>
  <c r="I351" i="13"/>
  <c r="I350" i="13"/>
  <c r="I349" i="13"/>
  <c r="I348" i="13"/>
  <c r="I347" i="13"/>
  <c r="I346" i="13"/>
  <c r="I345" i="13"/>
  <c r="I344" i="13"/>
  <c r="I343" i="13"/>
  <c r="I342" i="13"/>
  <c r="I341" i="13"/>
  <c r="I340" i="13"/>
  <c r="I339" i="13"/>
  <c r="I338" i="13"/>
  <c r="I337" i="13"/>
  <c r="I336" i="13"/>
  <c r="I335" i="13"/>
  <c r="I334" i="13"/>
  <c r="I333" i="13"/>
  <c r="I332" i="13"/>
  <c r="I331" i="13"/>
  <c r="I330" i="13"/>
  <c r="I329" i="13"/>
  <c r="I328" i="13"/>
  <c r="I327" i="13"/>
  <c r="I326" i="13"/>
  <c r="I325" i="13"/>
  <c r="I324" i="13"/>
  <c r="I323" i="13"/>
  <c r="I322" i="13"/>
  <c r="I321" i="13"/>
  <c r="I320" i="13"/>
  <c r="I319" i="13"/>
  <c r="I318" i="13"/>
  <c r="I317" i="13"/>
  <c r="I316" i="13"/>
  <c r="I315" i="13"/>
  <c r="I314" i="13"/>
  <c r="I313" i="13"/>
  <c r="I312" i="13"/>
  <c r="I311" i="13"/>
  <c r="I310" i="13"/>
  <c r="I309" i="13"/>
  <c r="I308" i="13"/>
  <c r="I307" i="13"/>
  <c r="I306" i="13"/>
  <c r="I305" i="13"/>
  <c r="I304" i="13"/>
  <c r="I303" i="13"/>
  <c r="I302" i="13"/>
  <c r="I301" i="13"/>
  <c r="I300" i="13"/>
  <c r="I299" i="13"/>
  <c r="I298" i="13"/>
  <c r="I297" i="13"/>
  <c r="I296" i="13"/>
  <c r="I295" i="13"/>
  <c r="I294" i="13"/>
  <c r="I293" i="13"/>
  <c r="I292" i="13"/>
  <c r="I291" i="13"/>
  <c r="I290" i="13"/>
  <c r="I289" i="13"/>
  <c r="I288" i="13"/>
  <c r="I287" i="13"/>
  <c r="I286" i="13"/>
  <c r="I285" i="13"/>
  <c r="I284" i="13"/>
  <c r="I283" i="13"/>
  <c r="I282" i="13"/>
  <c r="I281" i="13"/>
  <c r="I280" i="13"/>
  <c r="I279" i="13"/>
  <c r="I278" i="13"/>
  <c r="I277" i="13"/>
  <c r="I276" i="13"/>
  <c r="I275" i="13"/>
  <c r="I274" i="13"/>
  <c r="I273" i="13"/>
  <c r="I272" i="13"/>
  <c r="I271" i="13"/>
  <c r="I270" i="13"/>
  <c r="I269" i="13"/>
  <c r="I268" i="13"/>
  <c r="I267" i="13"/>
  <c r="I266" i="13"/>
  <c r="I265" i="13"/>
  <c r="I264" i="13"/>
  <c r="I263" i="13"/>
  <c r="I262" i="13"/>
  <c r="I261" i="13"/>
  <c r="I260" i="13"/>
  <c r="I259" i="13"/>
  <c r="I258" i="13"/>
  <c r="I257" i="13"/>
  <c r="I256" i="13"/>
  <c r="I255" i="13"/>
  <c r="I254" i="13"/>
  <c r="I253" i="13"/>
  <c r="I252" i="13"/>
  <c r="I251" i="13"/>
  <c r="I250" i="13"/>
  <c r="I249" i="13"/>
  <c r="I248" i="13"/>
  <c r="I247" i="13"/>
  <c r="I246" i="13"/>
  <c r="I245" i="13"/>
  <c r="I244" i="13"/>
  <c r="I243" i="13"/>
  <c r="I242" i="13"/>
  <c r="I241" i="13"/>
  <c r="I240" i="13"/>
  <c r="I239" i="13"/>
  <c r="I238" i="13"/>
  <c r="I237" i="13"/>
  <c r="I236" i="13"/>
  <c r="I235" i="13"/>
  <c r="I234" i="13"/>
  <c r="I233" i="13"/>
  <c r="I232" i="13"/>
  <c r="I231" i="13"/>
  <c r="I230" i="13"/>
  <c r="I229" i="13"/>
  <c r="I228" i="13"/>
  <c r="I227" i="13"/>
  <c r="I226" i="13"/>
  <c r="I225" i="13"/>
  <c r="I224" i="13"/>
  <c r="I223" i="13"/>
  <c r="I222" i="13"/>
  <c r="I221" i="13"/>
  <c r="I220" i="13"/>
  <c r="I219" i="13"/>
  <c r="I218" i="13"/>
  <c r="I217" i="13"/>
  <c r="I216" i="13"/>
  <c r="I215" i="13"/>
  <c r="I214" i="13"/>
  <c r="I213" i="13"/>
  <c r="I212" i="13"/>
  <c r="I211" i="13"/>
  <c r="I210" i="13"/>
  <c r="I209" i="13"/>
  <c r="I208" i="13"/>
  <c r="I207" i="13"/>
  <c r="I206" i="13"/>
  <c r="I205" i="13"/>
  <c r="I204" i="13"/>
  <c r="I203" i="13"/>
  <c r="I202" i="13"/>
  <c r="I201" i="13"/>
  <c r="I200" i="13"/>
  <c r="I199" i="13"/>
  <c r="I198" i="13"/>
  <c r="I197" i="13"/>
  <c r="I196" i="13"/>
  <c r="I195" i="13"/>
  <c r="I194" i="13"/>
  <c r="I193" i="13"/>
  <c r="I192" i="13"/>
  <c r="I191" i="13"/>
  <c r="I190" i="13"/>
  <c r="I189" i="13"/>
  <c r="I188" i="13"/>
  <c r="I187" i="13"/>
  <c r="I186" i="13"/>
  <c r="I185" i="13"/>
  <c r="I184" i="13"/>
  <c r="I183" i="13"/>
  <c r="I182" i="13"/>
  <c r="I181" i="13"/>
  <c r="I180" i="13"/>
  <c r="I179" i="13"/>
  <c r="I178" i="13"/>
  <c r="I177" i="13"/>
  <c r="I176" i="13"/>
  <c r="I175" i="13"/>
  <c r="I174" i="13"/>
  <c r="I173" i="13"/>
  <c r="I172" i="13"/>
  <c r="I171" i="13"/>
  <c r="I170" i="13"/>
  <c r="I169" i="13"/>
  <c r="I168" i="13"/>
  <c r="I167" i="13"/>
  <c r="I166" i="13"/>
  <c r="I165" i="13"/>
  <c r="I164" i="13"/>
  <c r="I163" i="13"/>
  <c r="I162" i="13"/>
  <c r="I161" i="13"/>
  <c r="I160" i="13"/>
  <c r="I159" i="13"/>
  <c r="I158" i="13"/>
  <c r="I157" i="13"/>
  <c r="I156" i="13"/>
  <c r="I155" i="13"/>
  <c r="I154" i="13"/>
  <c r="I153" i="13"/>
  <c r="I152" i="13"/>
  <c r="I151" i="13"/>
  <c r="I150" i="13"/>
  <c r="I149" i="13"/>
  <c r="I148" i="13"/>
  <c r="I147" i="13"/>
  <c r="I146" i="13"/>
  <c r="I145" i="13"/>
  <c r="I144" i="13"/>
  <c r="I143" i="13"/>
  <c r="I142" i="13"/>
  <c r="I141" i="13"/>
  <c r="I140" i="13"/>
  <c r="I139" i="13"/>
  <c r="I138" i="13"/>
  <c r="I137" i="13"/>
  <c r="I136" i="13"/>
  <c r="I135" i="13"/>
  <c r="I134" i="13"/>
  <c r="I133" i="13"/>
  <c r="I132" i="13"/>
  <c r="I131" i="13"/>
  <c r="I130" i="13"/>
  <c r="I129" i="13"/>
  <c r="I128" i="13"/>
  <c r="I127" i="13"/>
  <c r="I126" i="13"/>
  <c r="I125" i="13"/>
  <c r="I124" i="13"/>
  <c r="I123" i="13"/>
  <c r="I122" i="13"/>
  <c r="I121" i="13"/>
  <c r="I120" i="13"/>
  <c r="I119" i="13"/>
  <c r="I118" i="13"/>
  <c r="I117" i="13"/>
  <c r="I116" i="13"/>
  <c r="I115" i="13"/>
  <c r="I114" i="13"/>
  <c r="I113" i="13"/>
  <c r="I112" i="13"/>
  <c r="I111" i="13"/>
  <c r="I110" i="13"/>
  <c r="I109" i="13"/>
  <c r="I108" i="13"/>
  <c r="I107" i="13"/>
  <c r="I106" i="13"/>
  <c r="I105" i="13"/>
  <c r="I104" i="13"/>
  <c r="I103" i="13"/>
  <c r="I102" i="13"/>
  <c r="I101" i="13"/>
  <c r="I100" i="13"/>
  <c r="I99" i="13"/>
  <c r="I98" i="13"/>
  <c r="I97" i="13"/>
  <c r="I96" i="13"/>
  <c r="I95" i="13"/>
  <c r="I94" i="13"/>
  <c r="I93" i="13"/>
  <c r="I92" i="13"/>
  <c r="I91" i="13"/>
  <c r="I90" i="13"/>
  <c r="I89" i="13"/>
  <c r="I88" i="13"/>
  <c r="I87" i="13"/>
  <c r="I86" i="13"/>
  <c r="I85" i="13"/>
  <c r="I84" i="13"/>
  <c r="I83" i="13"/>
  <c r="I82" i="13"/>
  <c r="I81" i="13"/>
  <c r="I80" i="13"/>
  <c r="I79" i="13"/>
  <c r="I78" i="13"/>
  <c r="I77" i="13"/>
  <c r="I76" i="13"/>
  <c r="I75" i="13"/>
  <c r="I74" i="13"/>
  <c r="I73" i="13"/>
  <c r="I72" i="13"/>
  <c r="I71" i="13"/>
  <c r="I70" i="13"/>
  <c r="I69" i="13"/>
  <c r="I68" i="13"/>
  <c r="I67" i="13"/>
  <c r="I66" i="13"/>
  <c r="I65" i="13"/>
  <c r="I64" i="13"/>
  <c r="I63" i="13"/>
  <c r="I62" i="13"/>
  <c r="I61" i="13"/>
  <c r="I60" i="13"/>
  <c r="I59" i="13"/>
  <c r="I58" i="13"/>
  <c r="I57" i="13"/>
  <c r="I56" i="13"/>
  <c r="I55" i="13"/>
  <c r="I54" i="13"/>
  <c r="I53" i="13"/>
  <c r="I52" i="13"/>
  <c r="I51" i="13"/>
  <c r="I50" i="13"/>
  <c r="I49" i="13"/>
  <c r="I48" i="13"/>
  <c r="I47" i="13"/>
  <c r="I46" i="13"/>
  <c r="I45" i="13"/>
  <c r="I44" i="13"/>
  <c r="I43" i="13"/>
  <c r="I42" i="13"/>
  <c r="I41" i="13"/>
  <c r="I40" i="13"/>
  <c r="I39" i="13"/>
  <c r="I38" i="13"/>
  <c r="I37" i="13"/>
  <c r="I36" i="13"/>
  <c r="I35" i="13"/>
  <c r="I34" i="13"/>
  <c r="I33" i="13"/>
  <c r="I32" i="13"/>
  <c r="I31" i="13"/>
  <c r="I30" i="13"/>
  <c r="I29" i="13"/>
  <c r="I28" i="13"/>
  <c r="I27" i="13"/>
  <c r="I26" i="13"/>
  <c r="I25" i="13"/>
  <c r="I24" i="13"/>
  <c r="I23" i="13"/>
  <c r="I22" i="13"/>
  <c r="I21" i="13"/>
  <c r="I20" i="13"/>
  <c r="I19" i="13"/>
  <c r="I18" i="13"/>
  <c r="I17" i="13"/>
  <c r="I16" i="13"/>
  <c r="I15" i="13"/>
  <c r="I14" i="13"/>
  <c r="I13" i="13"/>
  <c r="I12" i="13"/>
  <c r="I11" i="13"/>
  <c r="I10" i="13"/>
  <c r="I9" i="13"/>
  <c r="I8" i="13"/>
  <c r="I7" i="13"/>
  <c r="I6" i="13"/>
  <c r="I5" i="13"/>
  <c r="I4" i="13"/>
  <c r="I3" i="13"/>
  <c r="I2" i="13"/>
</calcChain>
</file>

<file path=xl/sharedStrings.xml><?xml version="1.0" encoding="utf-8"?>
<sst xmlns="http://schemas.openxmlformats.org/spreadsheetml/2006/main" count="15030" uniqueCount="107">
  <si>
    <t>Study Name</t>
  </si>
  <si>
    <t>Cicero Avenue - Fullerton Avenue</t>
  </si>
  <si>
    <t>Project</t>
  </si>
  <si>
    <t>Project Code</t>
  </si>
  <si>
    <t>Legs and Movements</t>
  </si>
  <si>
    <t>All Processed Legs &amp; Movements</t>
  </si>
  <si>
    <t>Bin Size</t>
  </si>
  <si>
    <t>1 hour</t>
  </si>
  <si>
    <t>Time Zone</t>
  </si>
  <si>
    <t>America/Chicago</t>
  </si>
  <si>
    <t>Start Time</t>
  </si>
  <si>
    <t>End Time</t>
  </si>
  <si>
    <t>Location</t>
  </si>
  <si>
    <t>Latitude and Longitude</t>
  </si>
  <si>
    <t>41.924274,-87.746376</t>
  </si>
  <si>
    <t/>
  </si>
  <si>
    <t>Midday Peak</t>
  </si>
  <si>
    <t>Sep 12 2023  1PM - 2 PM (0.961)</t>
  </si>
  <si>
    <t>PM Peak (Overall Peak Hour)</t>
  </si>
  <si>
    <t>Sep 12 2023  5:15PM - 6:15 PM (0.983)</t>
  </si>
  <si>
    <t>AM Peak</t>
  </si>
  <si>
    <t>Sep 13 2023  7AM - 8 AM (0.962)</t>
  </si>
  <si>
    <t>Leg</t>
  </si>
  <si>
    <t>Cicero Avenue</t>
  </si>
  <si>
    <t>Fullerton Avenue</t>
  </si>
  <si>
    <t>Direction</t>
  </si>
  <si>
    <t>Southbound</t>
  </si>
  <si>
    <t>Westbound</t>
  </si>
  <si>
    <t>Northbound</t>
  </si>
  <si>
    <t>Eastbound</t>
  </si>
  <si>
    <t>Right</t>
  </si>
  <si>
    <t>Thru</t>
  </si>
  <si>
    <t>Left</t>
  </si>
  <si>
    <t>U-Turn</t>
  </si>
  <si>
    <t>Peds CW</t>
  </si>
  <si>
    <t>Peds CCW</t>
  </si>
  <si>
    <t>App Total</t>
  </si>
  <si>
    <t>Int Total</t>
  </si>
  <si>
    <t>2023-09-12 10:00:00</t>
  </si>
  <si>
    <t>2023-09-12 11:00:00</t>
  </si>
  <si>
    <t>2023-09-12 12:00:00</t>
  </si>
  <si>
    <t>2023-09-12 13:00:00</t>
  </si>
  <si>
    <t>2023-09-12 14:00:00</t>
  </si>
  <si>
    <t>2023-09-12 15:00:00</t>
  </si>
  <si>
    <t>2023-09-12 16:00:00</t>
  </si>
  <si>
    <t>2023-09-12 17:00:00</t>
  </si>
  <si>
    <t>2023-09-12 18:00:00</t>
  </si>
  <si>
    <t>2023-09-12 19:00:00</t>
  </si>
  <si>
    <t>2023-09-12 20:00:00</t>
  </si>
  <si>
    <t>2023-09-12 21:00:00</t>
  </si>
  <si>
    <t>2023-09-12 22:00:00</t>
  </si>
  <si>
    <t>2023-09-12 23:00:00</t>
  </si>
  <si>
    <t>2023-09-13 00:00:00</t>
  </si>
  <si>
    <t>2023-09-13 01:00:00</t>
  </si>
  <si>
    <t>2023-09-13 02:00:00</t>
  </si>
  <si>
    <t>2023-09-13 03:00:00</t>
  </si>
  <si>
    <t>2023-09-13 04:00:00</t>
  </si>
  <si>
    <t>2023-09-13 05:00:00</t>
  </si>
  <si>
    <t>2023-09-13 06:00:00</t>
  </si>
  <si>
    <t>2023-09-13 07:00:00</t>
  </si>
  <si>
    <t>2023-09-13 08:00:00</t>
  </si>
  <si>
    <t>2023-09-13 09:00:00</t>
  </si>
  <si>
    <t>2023-09-13 10:00:00</t>
  </si>
  <si>
    <t>Grand Total</t>
  </si>
  <si>
    <t>% Approach</t>
  </si>
  <si>
    <t>% Total</t>
  </si>
  <si>
    <t>Lights</t>
  </si>
  <si>
    <t>% Lights</t>
  </si>
  <si>
    <t>Single-Unit Trucks</t>
  </si>
  <si>
    <t>% Single-Unit Trucks</t>
  </si>
  <si>
    <t>Articulated Trucks</t>
  </si>
  <si>
    <t>% Articulated Trucks</t>
  </si>
  <si>
    <t>Buses</t>
  </si>
  <si>
    <t>% Buses</t>
  </si>
  <si>
    <t>Bicycles on Road</t>
  </si>
  <si>
    <t>% Bicycles on Road</t>
  </si>
  <si>
    <t>Pedestrians</t>
  </si>
  <si>
    <t>% Pedestrians</t>
  </si>
  <si>
    <t>Bicycles on Crosswalk</t>
  </si>
  <si>
    <t>% Bicycles on Crosswalk</t>
  </si>
  <si>
    <t>2023-09-12 13:15:00</t>
  </si>
  <si>
    <t>2023-09-12 13:30:00</t>
  </si>
  <si>
    <t>2023-09-12 13:45:00</t>
  </si>
  <si>
    <t>PHF (Sep 12 2023  1PM - 2 PM)</t>
  </si>
  <si>
    <t>2023-09-12 17:15:00</t>
  </si>
  <si>
    <t>2023-09-12 17:30:00</t>
  </si>
  <si>
    <t>2023-09-12 17:45:00</t>
  </si>
  <si>
    <t>PHF (Sep 12 2023  5:15PM - 6:15 PM)</t>
  </si>
  <si>
    <t>2023-09-13 07:15:00</t>
  </si>
  <si>
    <t>2023-09-13 07:30:00</t>
  </si>
  <si>
    <t>2023-09-13 07:45:00</t>
  </si>
  <si>
    <t>PHF (Sep 13 2023  7AM - 8 AM)</t>
  </si>
  <si>
    <t>Time</t>
  </si>
  <si>
    <t>Entry</t>
  </si>
  <si>
    <t>Entry Direction</t>
  </si>
  <si>
    <t>Exit</t>
  </si>
  <si>
    <t>Exit Direction</t>
  </si>
  <si>
    <t>Movement</t>
  </si>
  <si>
    <t>Class</t>
  </si>
  <si>
    <t>Volume</t>
  </si>
  <si>
    <t>North</t>
  </si>
  <si>
    <t>West</t>
  </si>
  <si>
    <t>South</t>
  </si>
  <si>
    <t>East</t>
  </si>
  <si>
    <t>Sum of Volume</t>
  </si>
  <si>
    <t>Cicero Avenue Total</t>
  </si>
  <si>
    <t>Fullerton Avenue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</si>
</sst>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0.0%"/>
  </numFmts>
  <fonts count="3">
    <font>
      <sz val="11"/>
      <name val="Arial"/>
      <family val="1"/>
    </font>
    <font>
      <b/>
      <sz val="11"/>
      <name val="Arial"/>
      <family val="1"/>
    </font>
    <font>
      <sz val="11"/>
      <color rgb="FF999999"/>
      <name val="Arial"/>
      <family val="1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5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3">
    <xf numFmtId="0" fontId="0" fillId="0" borderId="0" xfId="0"/>
    <xf numFmtId="164" fontId="0" fillId="0" borderId="0" xfId="0" applyNumberFormat="1"/>
    <xf numFmtId="0" fontId="1" fillId="0" borderId="0" xfId="0" applyFont="1"/>
    <xf numFmtId="0" fontId="2" fillId="0" borderId="0" xfId="0" applyFont="1"/>
    <xf numFmtId="165" fontId="0" fillId="0" borderId="0" xfId="0" applyNumberFormat="1"/>
    <xf numFmtId="0" fontId="0" fillId="0" borderId="2" xfId="0" pivotButton="1" applyBorder="1"/>
    <xf numFmtId="0" fontId="0" fillId="0" borderId="3" xfId="0" pivotButton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2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22" fontId="0" fillId="0" borderId="2" xfId="0" applyNumberFormat="1" applyBorder="1"/>
    <xf numFmtId="22" fontId="0" fillId="0" borderId="9" xfId="0" applyNumberFormat="1" applyBorder="1"/>
    <xf numFmtId="14" fontId="0" fillId="0" borderId="9" xfId="0" applyNumberFormat="1" applyBorder="1"/>
    <xf numFmtId="0" fontId="0" fillId="0" borderId="11" xfId="0" applyBorder="1"/>
    <xf numFmtId="0" fontId="1" fillId="0" borderId="1" xfId="0" applyFont="1" applyBorder="1"/>
    <xf numFmtId="0" fontId="0" fillId="0" borderId="1" xfId="0" applyBorder="1"/>
    <xf numFmtId="0" fontId="2" fillId="0" borderId="1" xfId="0" applyFont="1" applyBorder="1"/>
    <xf numFmtId="165" fontId="1" fillId="0" borderId="0" xfId="0" applyNumberFormat="1" applyFont="1"/>
    <xf numFmtId="165" fontId="2" fillId="0" borderId="0" xfId="0" applyNumberFormat="1" applyFont="1"/>
    <xf numFmtId="0" fontId="0" fillId="0" borderId="2" xfId="0" applyNumberFormat="1" applyBorder="1"/>
    <xf numFmtId="0" fontId="0" fillId="0" borderId="7" xfId="0" applyNumberFormat="1" applyBorder="1"/>
    <xf numFmtId="0" fontId="0" fillId="0" borderId="6" xfId="0" applyNumberFormat="1" applyBorder="1"/>
    <xf numFmtId="0" fontId="0" fillId="0" borderId="9" xfId="0" applyNumberFormat="1" applyBorder="1"/>
    <xf numFmtId="0" fontId="0" fillId="0" borderId="0" xfId="0" applyNumberFormat="1"/>
    <xf numFmtId="0" fontId="0" fillId="0" borderId="10" xfId="0" applyNumberFormat="1" applyBorder="1"/>
    <xf numFmtId="0" fontId="0" fillId="0" borderId="11" xfId="0" applyNumberFormat="1" applyBorder="1"/>
    <xf numFmtId="0" fontId="0" fillId="0" borderId="12" xfId="0" applyNumberFormat="1" applyBorder="1"/>
    <xf numFmtId="0" fontId="0" fillId="0" borderId="13" xfId="0" applyNumberFormat="1" applyBorder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pivotCacheDefinition" Target="pivotCache/pivotCacheDefinition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Excel Services" refreshedDate="45216.435271527778" refreshedVersion="8" recordCount="2400" xr:uid="{00000000-000A-0000-FFFF-FFFF01000000}">
  <cacheSource type="worksheet">
    <worksheetSource ref="A1:H2401" sheet="Raw Data"/>
  </cacheSource>
  <cacheFields count="8">
    <cacheField name="Time" numFmtId="164">
      <sharedItems containsSemiMixedTypes="0" containsNonDate="0" containsDate="1" containsString="0" minDate="2023-09-12T10:00:00" maxDate="2023-09-14T00:00:00" count="25">
        <d v="2023-09-12T10:00:00"/>
        <d v="2023-09-12T11:00:00"/>
        <d v="2023-09-12T12:00:00"/>
        <d v="2023-09-12T13:00:00"/>
        <d v="2023-09-12T14:00:00"/>
        <d v="2023-09-12T15:00:00"/>
        <d v="2023-09-12T16:00:00"/>
        <d v="2023-09-12T17:00:00"/>
        <d v="2023-09-12T18:00:00"/>
        <d v="2023-09-12T19:00:00"/>
        <d v="2023-09-12T20:00:00"/>
        <d v="2023-09-12T21:00:00"/>
        <d v="2023-09-12T22:00:00"/>
        <d v="2023-09-12T23:00:00"/>
        <d v="2023-09-13T00:00:00"/>
        <d v="2023-09-13T01:00:00"/>
        <d v="2023-09-13T02:00:00"/>
        <d v="2023-09-13T03:00:00"/>
        <d v="2023-09-13T04:00:00"/>
        <d v="2023-09-13T05:00:00"/>
        <d v="2023-09-13T06:00:00"/>
        <d v="2023-09-13T07:00:00"/>
        <d v="2023-09-13T08:00:00"/>
        <d v="2023-09-13T09:00:00"/>
        <d v="2023-09-13T10:00:00"/>
      </sharedItems>
    </cacheField>
    <cacheField name="Entry" numFmtId="0">
      <sharedItems count="2">
        <s v="Cicero Avenue"/>
        <s v="Fullerton Avenue"/>
      </sharedItems>
    </cacheField>
    <cacheField name="Entry Direction" numFmtId="0">
      <sharedItems count="4">
        <s v="North"/>
        <s v="East"/>
        <s v="South"/>
        <s v="West"/>
      </sharedItems>
    </cacheField>
    <cacheField name="Exit" numFmtId="0">
      <sharedItems containsBlank="1"/>
    </cacheField>
    <cacheField name="Exit Direction" numFmtId="0">
      <sharedItems/>
    </cacheField>
    <cacheField name="Movement" numFmtId="0">
      <sharedItems/>
    </cacheField>
    <cacheField name="Class" numFmtId="0">
      <sharedItems/>
    </cacheField>
    <cacheField name="Volume" numFmtId="0">
      <sharedItems containsSemiMixedTypes="0" containsString="0" containsNumber="1" containsInteger="1" minValue="0" maxValue="94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400">
  <r>
    <x v="0"/>
    <x v="0"/>
    <x v="0"/>
    <s v="Fullerton Avenue"/>
    <s v="West"/>
    <s v="Right"/>
    <s v="Lights"/>
    <n v="42"/>
  </r>
  <r>
    <x v="0"/>
    <x v="0"/>
    <x v="0"/>
    <s v="Fullerton Avenue"/>
    <s v="West"/>
    <s v="Right"/>
    <s v="Single-Unit Trucks"/>
    <n v="3"/>
  </r>
  <r>
    <x v="0"/>
    <x v="0"/>
    <x v="0"/>
    <s v="Fullerton Avenue"/>
    <s v="West"/>
    <s v="Right"/>
    <s v="Articulated Trucks"/>
    <n v="0"/>
  </r>
  <r>
    <x v="0"/>
    <x v="0"/>
    <x v="0"/>
    <s v="Fullerton Avenue"/>
    <s v="West"/>
    <s v="Right"/>
    <s v="Buses"/>
    <n v="0"/>
  </r>
  <r>
    <x v="0"/>
    <x v="0"/>
    <x v="0"/>
    <s v="Fullerton Avenue"/>
    <s v="West"/>
    <s v="Right"/>
    <s v="Bicycles on Road"/>
    <n v="0"/>
  </r>
  <r>
    <x v="0"/>
    <x v="0"/>
    <x v="0"/>
    <s v="Cicero Avenue"/>
    <s v="South"/>
    <s v="Thru"/>
    <s v="Lights"/>
    <n v="332"/>
  </r>
  <r>
    <x v="0"/>
    <x v="0"/>
    <x v="0"/>
    <s v="Cicero Avenue"/>
    <s v="South"/>
    <s v="Thru"/>
    <s v="Single-Unit Trucks"/>
    <n v="14"/>
  </r>
  <r>
    <x v="0"/>
    <x v="0"/>
    <x v="0"/>
    <s v="Cicero Avenue"/>
    <s v="South"/>
    <s v="Thru"/>
    <s v="Articulated Trucks"/>
    <n v="7"/>
  </r>
  <r>
    <x v="0"/>
    <x v="0"/>
    <x v="0"/>
    <s v="Cicero Avenue"/>
    <s v="South"/>
    <s v="Thru"/>
    <s v="Buses"/>
    <n v="0"/>
  </r>
  <r>
    <x v="0"/>
    <x v="0"/>
    <x v="0"/>
    <s v="Cicero Avenue"/>
    <s v="South"/>
    <s v="Thru"/>
    <s v="Bicycles on Road"/>
    <n v="0"/>
  </r>
  <r>
    <x v="0"/>
    <x v="0"/>
    <x v="0"/>
    <s v="Fullerton Avenue"/>
    <s v="East"/>
    <s v="Left"/>
    <s v="Lights"/>
    <n v="64"/>
  </r>
  <r>
    <x v="0"/>
    <x v="0"/>
    <x v="0"/>
    <s v="Fullerton Avenue"/>
    <s v="East"/>
    <s v="Left"/>
    <s v="Single-Unit Trucks"/>
    <n v="0"/>
  </r>
  <r>
    <x v="0"/>
    <x v="0"/>
    <x v="0"/>
    <s v="Fullerton Avenue"/>
    <s v="East"/>
    <s v="Left"/>
    <s v="Articulated Trucks"/>
    <n v="1"/>
  </r>
  <r>
    <x v="0"/>
    <x v="0"/>
    <x v="0"/>
    <s v="Fullerton Avenue"/>
    <s v="East"/>
    <s v="Left"/>
    <s v="Buses"/>
    <n v="0"/>
  </r>
  <r>
    <x v="0"/>
    <x v="0"/>
    <x v="0"/>
    <s v="Fullerton Avenue"/>
    <s v="East"/>
    <s v="Left"/>
    <s v="Bicycles on Road"/>
    <n v="0"/>
  </r>
  <r>
    <x v="0"/>
    <x v="0"/>
    <x v="0"/>
    <s v="Cicero Avenue"/>
    <s v="North"/>
    <s v="U-Turn"/>
    <s v="Lights"/>
    <n v="0"/>
  </r>
  <r>
    <x v="0"/>
    <x v="0"/>
    <x v="0"/>
    <s v="Cicero Avenue"/>
    <s v="North"/>
    <s v="U-Turn"/>
    <s v="Single-Unit Trucks"/>
    <n v="0"/>
  </r>
  <r>
    <x v="0"/>
    <x v="0"/>
    <x v="0"/>
    <s v="Cicero Avenue"/>
    <s v="North"/>
    <s v="U-Turn"/>
    <s v="Articulated Trucks"/>
    <n v="0"/>
  </r>
  <r>
    <x v="0"/>
    <x v="0"/>
    <x v="0"/>
    <s v="Cicero Avenue"/>
    <s v="North"/>
    <s v="U-Turn"/>
    <s v="Buses"/>
    <n v="0"/>
  </r>
  <r>
    <x v="0"/>
    <x v="0"/>
    <x v="0"/>
    <s v="Cicero Avenue"/>
    <s v="North"/>
    <s v="U-Turn"/>
    <s v="Bicycles on Road"/>
    <n v="0"/>
  </r>
  <r>
    <x v="0"/>
    <x v="0"/>
    <x v="0"/>
    <m/>
    <s v=""/>
    <s v="Peds CW"/>
    <s v="Pedestrians"/>
    <n v="11"/>
  </r>
  <r>
    <x v="0"/>
    <x v="0"/>
    <x v="0"/>
    <m/>
    <s v=""/>
    <s v="Peds CW"/>
    <s v="Bicycles on Crosswalk"/>
    <n v="1"/>
  </r>
  <r>
    <x v="0"/>
    <x v="0"/>
    <x v="0"/>
    <m/>
    <s v=""/>
    <s v="Peds CCW"/>
    <s v="Pedestrians"/>
    <n v="7"/>
  </r>
  <r>
    <x v="0"/>
    <x v="0"/>
    <x v="0"/>
    <m/>
    <s v=""/>
    <s v="Peds CCW"/>
    <s v="Bicycles on Crosswalk"/>
    <n v="0"/>
  </r>
  <r>
    <x v="0"/>
    <x v="1"/>
    <x v="1"/>
    <s v="Cicero Avenue"/>
    <s v="North"/>
    <s v="Right"/>
    <s v="Lights"/>
    <n v="38"/>
  </r>
  <r>
    <x v="0"/>
    <x v="1"/>
    <x v="1"/>
    <s v="Cicero Avenue"/>
    <s v="North"/>
    <s v="Right"/>
    <s v="Single-Unit Trucks"/>
    <n v="3"/>
  </r>
  <r>
    <x v="0"/>
    <x v="1"/>
    <x v="1"/>
    <s v="Cicero Avenue"/>
    <s v="North"/>
    <s v="Right"/>
    <s v="Articulated Trucks"/>
    <n v="0"/>
  </r>
  <r>
    <x v="0"/>
    <x v="1"/>
    <x v="1"/>
    <s v="Cicero Avenue"/>
    <s v="North"/>
    <s v="Right"/>
    <s v="Buses"/>
    <n v="0"/>
  </r>
  <r>
    <x v="0"/>
    <x v="1"/>
    <x v="1"/>
    <s v="Cicero Avenue"/>
    <s v="North"/>
    <s v="Right"/>
    <s v="Bicycles on Road"/>
    <n v="0"/>
  </r>
  <r>
    <x v="0"/>
    <x v="1"/>
    <x v="1"/>
    <s v="Fullerton Avenue"/>
    <s v="West"/>
    <s v="Thru"/>
    <s v="Lights"/>
    <n v="158"/>
  </r>
  <r>
    <x v="0"/>
    <x v="1"/>
    <x v="1"/>
    <s v="Fullerton Avenue"/>
    <s v="West"/>
    <s v="Thru"/>
    <s v="Single-Unit Trucks"/>
    <n v="8"/>
  </r>
  <r>
    <x v="0"/>
    <x v="1"/>
    <x v="1"/>
    <s v="Fullerton Avenue"/>
    <s v="West"/>
    <s v="Thru"/>
    <s v="Articulated Trucks"/>
    <n v="2"/>
  </r>
  <r>
    <x v="0"/>
    <x v="1"/>
    <x v="1"/>
    <s v="Fullerton Avenue"/>
    <s v="West"/>
    <s v="Thru"/>
    <s v="Buses"/>
    <n v="2"/>
  </r>
  <r>
    <x v="0"/>
    <x v="1"/>
    <x v="1"/>
    <s v="Fullerton Avenue"/>
    <s v="West"/>
    <s v="Thru"/>
    <s v="Bicycles on Road"/>
    <n v="0"/>
  </r>
  <r>
    <x v="0"/>
    <x v="1"/>
    <x v="1"/>
    <s v="Cicero Avenue"/>
    <s v="South"/>
    <s v="Left"/>
    <s v="Lights"/>
    <n v="84"/>
  </r>
  <r>
    <x v="0"/>
    <x v="1"/>
    <x v="1"/>
    <s v="Cicero Avenue"/>
    <s v="South"/>
    <s v="Left"/>
    <s v="Single-Unit Trucks"/>
    <n v="3"/>
  </r>
  <r>
    <x v="0"/>
    <x v="1"/>
    <x v="1"/>
    <s v="Cicero Avenue"/>
    <s v="South"/>
    <s v="Left"/>
    <s v="Articulated Trucks"/>
    <n v="2"/>
  </r>
  <r>
    <x v="0"/>
    <x v="1"/>
    <x v="1"/>
    <s v="Cicero Avenue"/>
    <s v="South"/>
    <s v="Left"/>
    <s v="Buses"/>
    <n v="0"/>
  </r>
  <r>
    <x v="0"/>
    <x v="1"/>
    <x v="1"/>
    <s v="Cicero Avenue"/>
    <s v="South"/>
    <s v="Left"/>
    <s v="Bicycles on Road"/>
    <n v="0"/>
  </r>
  <r>
    <x v="0"/>
    <x v="1"/>
    <x v="1"/>
    <s v="Fullerton Avenue"/>
    <s v="East"/>
    <s v="U-Turn"/>
    <s v="Lights"/>
    <n v="0"/>
  </r>
  <r>
    <x v="0"/>
    <x v="1"/>
    <x v="1"/>
    <s v="Fullerton Avenue"/>
    <s v="East"/>
    <s v="U-Turn"/>
    <s v="Single-Unit Trucks"/>
    <n v="0"/>
  </r>
  <r>
    <x v="0"/>
    <x v="1"/>
    <x v="1"/>
    <s v="Fullerton Avenue"/>
    <s v="East"/>
    <s v="U-Turn"/>
    <s v="Articulated Trucks"/>
    <n v="0"/>
  </r>
  <r>
    <x v="0"/>
    <x v="1"/>
    <x v="1"/>
    <s v="Fullerton Avenue"/>
    <s v="East"/>
    <s v="U-Turn"/>
    <s v="Buses"/>
    <n v="0"/>
  </r>
  <r>
    <x v="0"/>
    <x v="1"/>
    <x v="1"/>
    <s v="Fullerton Avenue"/>
    <s v="East"/>
    <s v="U-Turn"/>
    <s v="Bicycles on Road"/>
    <n v="0"/>
  </r>
  <r>
    <x v="0"/>
    <x v="1"/>
    <x v="1"/>
    <m/>
    <s v=""/>
    <s v="Peds CW"/>
    <s v="Pedestrians"/>
    <n v="9"/>
  </r>
  <r>
    <x v="0"/>
    <x v="1"/>
    <x v="1"/>
    <m/>
    <s v=""/>
    <s v="Peds CW"/>
    <s v="Bicycles on Crosswalk"/>
    <n v="0"/>
  </r>
  <r>
    <x v="0"/>
    <x v="1"/>
    <x v="1"/>
    <m/>
    <s v=""/>
    <s v="Peds CCW"/>
    <s v="Pedestrians"/>
    <n v="9"/>
  </r>
  <r>
    <x v="0"/>
    <x v="1"/>
    <x v="1"/>
    <m/>
    <s v=""/>
    <s v="Peds CCW"/>
    <s v="Bicycles on Crosswalk"/>
    <n v="0"/>
  </r>
  <r>
    <x v="0"/>
    <x v="0"/>
    <x v="2"/>
    <s v="Fullerton Avenue"/>
    <s v="East"/>
    <s v="Right"/>
    <s v="Lights"/>
    <n v="66"/>
  </r>
  <r>
    <x v="0"/>
    <x v="0"/>
    <x v="2"/>
    <s v="Fullerton Avenue"/>
    <s v="East"/>
    <s v="Right"/>
    <s v="Single-Unit Trucks"/>
    <n v="1"/>
  </r>
  <r>
    <x v="0"/>
    <x v="0"/>
    <x v="2"/>
    <s v="Fullerton Avenue"/>
    <s v="East"/>
    <s v="Right"/>
    <s v="Articulated Trucks"/>
    <n v="3"/>
  </r>
  <r>
    <x v="0"/>
    <x v="0"/>
    <x v="2"/>
    <s v="Fullerton Avenue"/>
    <s v="East"/>
    <s v="Right"/>
    <s v="Buses"/>
    <n v="0"/>
  </r>
  <r>
    <x v="0"/>
    <x v="0"/>
    <x v="2"/>
    <s v="Fullerton Avenue"/>
    <s v="East"/>
    <s v="Right"/>
    <s v="Bicycles on Road"/>
    <n v="0"/>
  </r>
  <r>
    <x v="0"/>
    <x v="0"/>
    <x v="2"/>
    <s v="Cicero Avenue"/>
    <s v="North"/>
    <s v="Thru"/>
    <s v="Lights"/>
    <n v="309"/>
  </r>
  <r>
    <x v="0"/>
    <x v="0"/>
    <x v="2"/>
    <s v="Cicero Avenue"/>
    <s v="North"/>
    <s v="Thru"/>
    <s v="Single-Unit Trucks"/>
    <n v="10"/>
  </r>
  <r>
    <x v="0"/>
    <x v="0"/>
    <x v="2"/>
    <s v="Cicero Avenue"/>
    <s v="North"/>
    <s v="Thru"/>
    <s v="Articulated Trucks"/>
    <n v="3"/>
  </r>
  <r>
    <x v="0"/>
    <x v="0"/>
    <x v="2"/>
    <s v="Cicero Avenue"/>
    <s v="North"/>
    <s v="Thru"/>
    <s v="Buses"/>
    <n v="2"/>
  </r>
  <r>
    <x v="0"/>
    <x v="0"/>
    <x v="2"/>
    <s v="Cicero Avenue"/>
    <s v="North"/>
    <s v="Thru"/>
    <s v="Bicycles on Road"/>
    <n v="0"/>
  </r>
  <r>
    <x v="0"/>
    <x v="0"/>
    <x v="2"/>
    <s v="Fullerton Avenue"/>
    <s v="West"/>
    <s v="Left"/>
    <s v="Lights"/>
    <n v="45"/>
  </r>
  <r>
    <x v="0"/>
    <x v="0"/>
    <x v="2"/>
    <s v="Fullerton Avenue"/>
    <s v="West"/>
    <s v="Left"/>
    <s v="Single-Unit Trucks"/>
    <n v="3"/>
  </r>
  <r>
    <x v="0"/>
    <x v="0"/>
    <x v="2"/>
    <s v="Fullerton Avenue"/>
    <s v="West"/>
    <s v="Left"/>
    <s v="Articulated Trucks"/>
    <n v="0"/>
  </r>
  <r>
    <x v="0"/>
    <x v="0"/>
    <x v="2"/>
    <s v="Fullerton Avenue"/>
    <s v="West"/>
    <s v="Left"/>
    <s v="Buses"/>
    <n v="0"/>
  </r>
  <r>
    <x v="0"/>
    <x v="0"/>
    <x v="2"/>
    <s v="Fullerton Avenue"/>
    <s v="West"/>
    <s v="Left"/>
    <s v="Bicycles on Road"/>
    <n v="0"/>
  </r>
  <r>
    <x v="0"/>
    <x v="0"/>
    <x v="2"/>
    <s v="Cicero Avenue"/>
    <s v="South"/>
    <s v="U-Turn"/>
    <s v="Lights"/>
    <n v="0"/>
  </r>
  <r>
    <x v="0"/>
    <x v="0"/>
    <x v="2"/>
    <s v="Cicero Avenue"/>
    <s v="South"/>
    <s v="U-Turn"/>
    <s v="Single-Unit Trucks"/>
    <n v="0"/>
  </r>
  <r>
    <x v="0"/>
    <x v="0"/>
    <x v="2"/>
    <s v="Cicero Avenue"/>
    <s v="South"/>
    <s v="U-Turn"/>
    <s v="Articulated Trucks"/>
    <n v="0"/>
  </r>
  <r>
    <x v="0"/>
    <x v="0"/>
    <x v="2"/>
    <s v="Cicero Avenue"/>
    <s v="South"/>
    <s v="U-Turn"/>
    <s v="Buses"/>
    <n v="0"/>
  </r>
  <r>
    <x v="0"/>
    <x v="0"/>
    <x v="2"/>
    <s v="Cicero Avenue"/>
    <s v="South"/>
    <s v="U-Turn"/>
    <s v="Bicycles on Road"/>
    <n v="0"/>
  </r>
  <r>
    <x v="0"/>
    <x v="0"/>
    <x v="2"/>
    <m/>
    <s v=""/>
    <s v="Peds CW"/>
    <s v="Pedestrians"/>
    <n v="8"/>
  </r>
  <r>
    <x v="0"/>
    <x v="0"/>
    <x v="2"/>
    <m/>
    <s v=""/>
    <s v="Peds CW"/>
    <s v="Bicycles on Crosswalk"/>
    <n v="0"/>
  </r>
  <r>
    <x v="0"/>
    <x v="0"/>
    <x v="2"/>
    <m/>
    <s v=""/>
    <s v="Peds CCW"/>
    <s v="Pedestrians"/>
    <n v="10"/>
  </r>
  <r>
    <x v="0"/>
    <x v="0"/>
    <x v="2"/>
    <m/>
    <s v=""/>
    <s v="Peds CCW"/>
    <s v="Bicycles on Crosswalk"/>
    <n v="1"/>
  </r>
  <r>
    <x v="0"/>
    <x v="1"/>
    <x v="3"/>
    <s v="Cicero Avenue"/>
    <s v="South"/>
    <s v="Right"/>
    <s v="Lights"/>
    <n v="65"/>
  </r>
  <r>
    <x v="0"/>
    <x v="1"/>
    <x v="3"/>
    <s v="Cicero Avenue"/>
    <s v="South"/>
    <s v="Right"/>
    <s v="Single-Unit Trucks"/>
    <n v="2"/>
  </r>
  <r>
    <x v="0"/>
    <x v="1"/>
    <x v="3"/>
    <s v="Cicero Avenue"/>
    <s v="South"/>
    <s v="Right"/>
    <s v="Articulated Trucks"/>
    <n v="0"/>
  </r>
  <r>
    <x v="0"/>
    <x v="1"/>
    <x v="3"/>
    <s v="Cicero Avenue"/>
    <s v="South"/>
    <s v="Right"/>
    <s v="Buses"/>
    <n v="0"/>
  </r>
  <r>
    <x v="0"/>
    <x v="1"/>
    <x v="3"/>
    <s v="Cicero Avenue"/>
    <s v="South"/>
    <s v="Right"/>
    <s v="Bicycles on Road"/>
    <n v="0"/>
  </r>
  <r>
    <x v="0"/>
    <x v="1"/>
    <x v="3"/>
    <s v="Fullerton Avenue"/>
    <s v="East"/>
    <s v="Thru"/>
    <s v="Lights"/>
    <n v="216"/>
  </r>
  <r>
    <x v="0"/>
    <x v="1"/>
    <x v="3"/>
    <s v="Fullerton Avenue"/>
    <s v="East"/>
    <s v="Thru"/>
    <s v="Single-Unit Trucks"/>
    <n v="6"/>
  </r>
  <r>
    <x v="0"/>
    <x v="1"/>
    <x v="3"/>
    <s v="Fullerton Avenue"/>
    <s v="East"/>
    <s v="Thru"/>
    <s v="Articulated Trucks"/>
    <n v="0"/>
  </r>
  <r>
    <x v="0"/>
    <x v="1"/>
    <x v="3"/>
    <s v="Fullerton Avenue"/>
    <s v="East"/>
    <s v="Thru"/>
    <s v="Buses"/>
    <n v="5"/>
  </r>
  <r>
    <x v="0"/>
    <x v="1"/>
    <x v="3"/>
    <s v="Fullerton Avenue"/>
    <s v="East"/>
    <s v="Thru"/>
    <s v="Bicycles on Road"/>
    <n v="0"/>
  </r>
  <r>
    <x v="0"/>
    <x v="1"/>
    <x v="3"/>
    <s v="Cicero Avenue"/>
    <s v="North"/>
    <s v="Left"/>
    <s v="Lights"/>
    <n v="32"/>
  </r>
  <r>
    <x v="0"/>
    <x v="1"/>
    <x v="3"/>
    <s v="Cicero Avenue"/>
    <s v="North"/>
    <s v="Left"/>
    <s v="Single-Unit Trucks"/>
    <n v="1"/>
  </r>
  <r>
    <x v="0"/>
    <x v="1"/>
    <x v="3"/>
    <s v="Cicero Avenue"/>
    <s v="North"/>
    <s v="Left"/>
    <s v="Articulated Trucks"/>
    <n v="0"/>
  </r>
  <r>
    <x v="0"/>
    <x v="1"/>
    <x v="3"/>
    <s v="Cicero Avenue"/>
    <s v="North"/>
    <s v="Left"/>
    <s v="Buses"/>
    <n v="0"/>
  </r>
  <r>
    <x v="0"/>
    <x v="1"/>
    <x v="3"/>
    <s v="Cicero Avenue"/>
    <s v="North"/>
    <s v="Left"/>
    <s v="Bicycles on Road"/>
    <n v="0"/>
  </r>
  <r>
    <x v="0"/>
    <x v="1"/>
    <x v="3"/>
    <s v="Fullerton Avenue"/>
    <s v="West"/>
    <s v="U-Turn"/>
    <s v="Lights"/>
    <n v="0"/>
  </r>
  <r>
    <x v="0"/>
    <x v="1"/>
    <x v="3"/>
    <s v="Fullerton Avenue"/>
    <s v="West"/>
    <s v="U-Turn"/>
    <s v="Single-Unit Trucks"/>
    <n v="0"/>
  </r>
  <r>
    <x v="0"/>
    <x v="1"/>
    <x v="3"/>
    <s v="Fullerton Avenue"/>
    <s v="West"/>
    <s v="U-Turn"/>
    <s v="Articulated Trucks"/>
    <n v="0"/>
  </r>
  <r>
    <x v="0"/>
    <x v="1"/>
    <x v="3"/>
    <s v="Fullerton Avenue"/>
    <s v="West"/>
    <s v="U-Turn"/>
    <s v="Buses"/>
    <n v="0"/>
  </r>
  <r>
    <x v="0"/>
    <x v="1"/>
    <x v="3"/>
    <s v="Fullerton Avenue"/>
    <s v="West"/>
    <s v="U-Turn"/>
    <s v="Bicycles on Road"/>
    <n v="0"/>
  </r>
  <r>
    <x v="0"/>
    <x v="1"/>
    <x v="3"/>
    <m/>
    <s v=""/>
    <s v="Peds CW"/>
    <s v="Pedestrians"/>
    <n v="8"/>
  </r>
  <r>
    <x v="0"/>
    <x v="1"/>
    <x v="3"/>
    <m/>
    <s v=""/>
    <s v="Peds CW"/>
    <s v="Bicycles on Crosswalk"/>
    <n v="0"/>
  </r>
  <r>
    <x v="0"/>
    <x v="1"/>
    <x v="3"/>
    <m/>
    <s v=""/>
    <s v="Peds CCW"/>
    <s v="Pedestrians"/>
    <n v="7"/>
  </r>
  <r>
    <x v="0"/>
    <x v="1"/>
    <x v="3"/>
    <m/>
    <s v=""/>
    <s v="Peds CCW"/>
    <s v="Bicycles on Crosswalk"/>
    <n v="1"/>
  </r>
  <r>
    <x v="1"/>
    <x v="0"/>
    <x v="0"/>
    <s v="Fullerton Avenue"/>
    <s v="West"/>
    <s v="Right"/>
    <s v="Lights"/>
    <n v="88"/>
  </r>
  <r>
    <x v="1"/>
    <x v="0"/>
    <x v="0"/>
    <s v="Fullerton Avenue"/>
    <s v="West"/>
    <s v="Right"/>
    <s v="Single-Unit Trucks"/>
    <n v="3"/>
  </r>
  <r>
    <x v="1"/>
    <x v="0"/>
    <x v="0"/>
    <s v="Fullerton Avenue"/>
    <s v="West"/>
    <s v="Right"/>
    <s v="Articulated Trucks"/>
    <n v="0"/>
  </r>
  <r>
    <x v="1"/>
    <x v="0"/>
    <x v="0"/>
    <s v="Fullerton Avenue"/>
    <s v="West"/>
    <s v="Right"/>
    <s v="Buses"/>
    <n v="1"/>
  </r>
  <r>
    <x v="1"/>
    <x v="0"/>
    <x v="0"/>
    <s v="Fullerton Avenue"/>
    <s v="West"/>
    <s v="Right"/>
    <s v="Bicycles on Road"/>
    <n v="0"/>
  </r>
  <r>
    <x v="1"/>
    <x v="0"/>
    <x v="0"/>
    <s v="Cicero Avenue"/>
    <s v="South"/>
    <s v="Thru"/>
    <s v="Lights"/>
    <n v="681"/>
  </r>
  <r>
    <x v="1"/>
    <x v="0"/>
    <x v="0"/>
    <s v="Cicero Avenue"/>
    <s v="South"/>
    <s v="Thru"/>
    <s v="Single-Unit Trucks"/>
    <n v="34"/>
  </r>
  <r>
    <x v="1"/>
    <x v="0"/>
    <x v="0"/>
    <s v="Cicero Avenue"/>
    <s v="South"/>
    <s v="Thru"/>
    <s v="Articulated Trucks"/>
    <n v="8"/>
  </r>
  <r>
    <x v="1"/>
    <x v="0"/>
    <x v="0"/>
    <s v="Cicero Avenue"/>
    <s v="South"/>
    <s v="Thru"/>
    <s v="Buses"/>
    <n v="6"/>
  </r>
  <r>
    <x v="1"/>
    <x v="0"/>
    <x v="0"/>
    <s v="Cicero Avenue"/>
    <s v="South"/>
    <s v="Thru"/>
    <s v="Bicycles on Road"/>
    <n v="0"/>
  </r>
  <r>
    <x v="1"/>
    <x v="0"/>
    <x v="0"/>
    <s v="Fullerton Avenue"/>
    <s v="East"/>
    <s v="Left"/>
    <s v="Lights"/>
    <n v="125"/>
  </r>
  <r>
    <x v="1"/>
    <x v="0"/>
    <x v="0"/>
    <s v="Fullerton Avenue"/>
    <s v="East"/>
    <s v="Left"/>
    <s v="Single-Unit Trucks"/>
    <n v="4"/>
  </r>
  <r>
    <x v="1"/>
    <x v="0"/>
    <x v="0"/>
    <s v="Fullerton Avenue"/>
    <s v="East"/>
    <s v="Left"/>
    <s v="Articulated Trucks"/>
    <n v="0"/>
  </r>
  <r>
    <x v="1"/>
    <x v="0"/>
    <x v="0"/>
    <s v="Fullerton Avenue"/>
    <s v="East"/>
    <s v="Left"/>
    <s v="Buses"/>
    <n v="0"/>
  </r>
  <r>
    <x v="1"/>
    <x v="0"/>
    <x v="0"/>
    <s v="Fullerton Avenue"/>
    <s v="East"/>
    <s v="Left"/>
    <s v="Bicycles on Road"/>
    <n v="0"/>
  </r>
  <r>
    <x v="1"/>
    <x v="0"/>
    <x v="0"/>
    <s v="Cicero Avenue"/>
    <s v="North"/>
    <s v="U-Turn"/>
    <s v="Lights"/>
    <n v="0"/>
  </r>
  <r>
    <x v="1"/>
    <x v="0"/>
    <x v="0"/>
    <s v="Cicero Avenue"/>
    <s v="North"/>
    <s v="U-Turn"/>
    <s v="Single-Unit Trucks"/>
    <n v="0"/>
  </r>
  <r>
    <x v="1"/>
    <x v="0"/>
    <x v="0"/>
    <s v="Cicero Avenue"/>
    <s v="North"/>
    <s v="U-Turn"/>
    <s v="Articulated Trucks"/>
    <n v="0"/>
  </r>
  <r>
    <x v="1"/>
    <x v="0"/>
    <x v="0"/>
    <s v="Cicero Avenue"/>
    <s v="North"/>
    <s v="U-Turn"/>
    <s v="Buses"/>
    <n v="0"/>
  </r>
  <r>
    <x v="1"/>
    <x v="0"/>
    <x v="0"/>
    <s v="Cicero Avenue"/>
    <s v="North"/>
    <s v="U-Turn"/>
    <s v="Bicycles on Road"/>
    <n v="0"/>
  </r>
  <r>
    <x v="1"/>
    <x v="0"/>
    <x v="0"/>
    <m/>
    <s v=""/>
    <s v="Peds CW"/>
    <s v="Pedestrians"/>
    <n v="8"/>
  </r>
  <r>
    <x v="1"/>
    <x v="0"/>
    <x v="0"/>
    <m/>
    <s v=""/>
    <s v="Peds CW"/>
    <s v="Bicycles on Crosswalk"/>
    <n v="2"/>
  </r>
  <r>
    <x v="1"/>
    <x v="0"/>
    <x v="0"/>
    <m/>
    <s v=""/>
    <s v="Peds CCW"/>
    <s v="Pedestrians"/>
    <n v="18"/>
  </r>
  <r>
    <x v="1"/>
    <x v="0"/>
    <x v="0"/>
    <m/>
    <s v=""/>
    <s v="Peds CCW"/>
    <s v="Bicycles on Crosswalk"/>
    <n v="5"/>
  </r>
  <r>
    <x v="1"/>
    <x v="1"/>
    <x v="1"/>
    <s v="Cicero Avenue"/>
    <s v="North"/>
    <s v="Right"/>
    <s v="Lights"/>
    <n v="93"/>
  </r>
  <r>
    <x v="1"/>
    <x v="1"/>
    <x v="1"/>
    <s v="Cicero Avenue"/>
    <s v="North"/>
    <s v="Right"/>
    <s v="Single-Unit Trucks"/>
    <n v="2"/>
  </r>
  <r>
    <x v="1"/>
    <x v="1"/>
    <x v="1"/>
    <s v="Cicero Avenue"/>
    <s v="North"/>
    <s v="Right"/>
    <s v="Articulated Trucks"/>
    <n v="3"/>
  </r>
  <r>
    <x v="1"/>
    <x v="1"/>
    <x v="1"/>
    <s v="Cicero Avenue"/>
    <s v="North"/>
    <s v="Right"/>
    <s v="Buses"/>
    <n v="0"/>
  </r>
  <r>
    <x v="1"/>
    <x v="1"/>
    <x v="1"/>
    <s v="Cicero Avenue"/>
    <s v="North"/>
    <s v="Right"/>
    <s v="Bicycles on Road"/>
    <n v="1"/>
  </r>
  <r>
    <x v="1"/>
    <x v="1"/>
    <x v="1"/>
    <s v="Fullerton Avenue"/>
    <s v="West"/>
    <s v="Thru"/>
    <s v="Lights"/>
    <n v="383"/>
  </r>
  <r>
    <x v="1"/>
    <x v="1"/>
    <x v="1"/>
    <s v="Fullerton Avenue"/>
    <s v="West"/>
    <s v="Thru"/>
    <s v="Single-Unit Trucks"/>
    <n v="3"/>
  </r>
  <r>
    <x v="1"/>
    <x v="1"/>
    <x v="1"/>
    <s v="Fullerton Avenue"/>
    <s v="West"/>
    <s v="Thru"/>
    <s v="Articulated Trucks"/>
    <n v="5"/>
  </r>
  <r>
    <x v="1"/>
    <x v="1"/>
    <x v="1"/>
    <s v="Fullerton Avenue"/>
    <s v="West"/>
    <s v="Thru"/>
    <s v="Buses"/>
    <n v="6"/>
  </r>
  <r>
    <x v="1"/>
    <x v="1"/>
    <x v="1"/>
    <s v="Fullerton Avenue"/>
    <s v="West"/>
    <s v="Thru"/>
    <s v="Bicycles on Road"/>
    <n v="0"/>
  </r>
  <r>
    <x v="1"/>
    <x v="1"/>
    <x v="1"/>
    <s v="Cicero Avenue"/>
    <s v="South"/>
    <s v="Left"/>
    <s v="Lights"/>
    <n v="154"/>
  </r>
  <r>
    <x v="1"/>
    <x v="1"/>
    <x v="1"/>
    <s v="Cicero Avenue"/>
    <s v="South"/>
    <s v="Left"/>
    <s v="Single-Unit Trucks"/>
    <n v="8"/>
  </r>
  <r>
    <x v="1"/>
    <x v="1"/>
    <x v="1"/>
    <s v="Cicero Avenue"/>
    <s v="South"/>
    <s v="Left"/>
    <s v="Articulated Trucks"/>
    <n v="2"/>
  </r>
  <r>
    <x v="1"/>
    <x v="1"/>
    <x v="1"/>
    <s v="Cicero Avenue"/>
    <s v="South"/>
    <s v="Left"/>
    <s v="Buses"/>
    <n v="0"/>
  </r>
  <r>
    <x v="1"/>
    <x v="1"/>
    <x v="1"/>
    <s v="Cicero Avenue"/>
    <s v="South"/>
    <s v="Left"/>
    <s v="Bicycles on Road"/>
    <n v="1"/>
  </r>
  <r>
    <x v="1"/>
    <x v="1"/>
    <x v="1"/>
    <s v="Fullerton Avenue"/>
    <s v="East"/>
    <s v="U-Turn"/>
    <s v="Lights"/>
    <n v="0"/>
  </r>
  <r>
    <x v="1"/>
    <x v="1"/>
    <x v="1"/>
    <s v="Fullerton Avenue"/>
    <s v="East"/>
    <s v="U-Turn"/>
    <s v="Single-Unit Trucks"/>
    <n v="0"/>
  </r>
  <r>
    <x v="1"/>
    <x v="1"/>
    <x v="1"/>
    <s v="Fullerton Avenue"/>
    <s v="East"/>
    <s v="U-Turn"/>
    <s v="Articulated Trucks"/>
    <n v="0"/>
  </r>
  <r>
    <x v="1"/>
    <x v="1"/>
    <x v="1"/>
    <s v="Fullerton Avenue"/>
    <s v="East"/>
    <s v="U-Turn"/>
    <s v="Buses"/>
    <n v="0"/>
  </r>
  <r>
    <x v="1"/>
    <x v="1"/>
    <x v="1"/>
    <s v="Fullerton Avenue"/>
    <s v="East"/>
    <s v="U-Turn"/>
    <s v="Bicycles on Road"/>
    <n v="0"/>
  </r>
  <r>
    <x v="1"/>
    <x v="1"/>
    <x v="1"/>
    <m/>
    <s v=""/>
    <s v="Peds CW"/>
    <s v="Pedestrians"/>
    <n v="12"/>
  </r>
  <r>
    <x v="1"/>
    <x v="1"/>
    <x v="1"/>
    <m/>
    <s v=""/>
    <s v="Peds CW"/>
    <s v="Bicycles on Crosswalk"/>
    <n v="3"/>
  </r>
  <r>
    <x v="1"/>
    <x v="1"/>
    <x v="1"/>
    <m/>
    <s v=""/>
    <s v="Peds CCW"/>
    <s v="Pedestrians"/>
    <n v="20"/>
  </r>
  <r>
    <x v="1"/>
    <x v="1"/>
    <x v="1"/>
    <m/>
    <s v=""/>
    <s v="Peds CCW"/>
    <s v="Bicycles on Crosswalk"/>
    <n v="3"/>
  </r>
  <r>
    <x v="1"/>
    <x v="0"/>
    <x v="2"/>
    <s v="Fullerton Avenue"/>
    <s v="East"/>
    <s v="Right"/>
    <s v="Lights"/>
    <n v="126"/>
  </r>
  <r>
    <x v="1"/>
    <x v="0"/>
    <x v="2"/>
    <s v="Fullerton Avenue"/>
    <s v="East"/>
    <s v="Right"/>
    <s v="Single-Unit Trucks"/>
    <n v="7"/>
  </r>
  <r>
    <x v="1"/>
    <x v="0"/>
    <x v="2"/>
    <s v="Fullerton Avenue"/>
    <s v="East"/>
    <s v="Right"/>
    <s v="Articulated Trucks"/>
    <n v="3"/>
  </r>
  <r>
    <x v="1"/>
    <x v="0"/>
    <x v="2"/>
    <s v="Fullerton Avenue"/>
    <s v="East"/>
    <s v="Right"/>
    <s v="Buses"/>
    <n v="0"/>
  </r>
  <r>
    <x v="1"/>
    <x v="0"/>
    <x v="2"/>
    <s v="Fullerton Avenue"/>
    <s v="East"/>
    <s v="Right"/>
    <s v="Bicycles on Road"/>
    <n v="0"/>
  </r>
  <r>
    <x v="1"/>
    <x v="0"/>
    <x v="2"/>
    <s v="Cicero Avenue"/>
    <s v="North"/>
    <s v="Thru"/>
    <s v="Lights"/>
    <n v="574"/>
  </r>
  <r>
    <x v="1"/>
    <x v="0"/>
    <x v="2"/>
    <s v="Cicero Avenue"/>
    <s v="North"/>
    <s v="Thru"/>
    <s v="Single-Unit Trucks"/>
    <n v="26"/>
  </r>
  <r>
    <x v="1"/>
    <x v="0"/>
    <x v="2"/>
    <s v="Cicero Avenue"/>
    <s v="North"/>
    <s v="Thru"/>
    <s v="Articulated Trucks"/>
    <n v="8"/>
  </r>
  <r>
    <x v="1"/>
    <x v="0"/>
    <x v="2"/>
    <s v="Cicero Avenue"/>
    <s v="North"/>
    <s v="Thru"/>
    <s v="Buses"/>
    <n v="6"/>
  </r>
  <r>
    <x v="1"/>
    <x v="0"/>
    <x v="2"/>
    <s v="Cicero Avenue"/>
    <s v="North"/>
    <s v="Thru"/>
    <s v="Bicycles on Road"/>
    <n v="0"/>
  </r>
  <r>
    <x v="1"/>
    <x v="0"/>
    <x v="2"/>
    <s v="Fullerton Avenue"/>
    <s v="West"/>
    <s v="Left"/>
    <s v="Lights"/>
    <n v="94"/>
  </r>
  <r>
    <x v="1"/>
    <x v="0"/>
    <x v="2"/>
    <s v="Fullerton Avenue"/>
    <s v="West"/>
    <s v="Left"/>
    <s v="Single-Unit Trucks"/>
    <n v="3"/>
  </r>
  <r>
    <x v="1"/>
    <x v="0"/>
    <x v="2"/>
    <s v="Fullerton Avenue"/>
    <s v="West"/>
    <s v="Left"/>
    <s v="Articulated Trucks"/>
    <n v="0"/>
  </r>
  <r>
    <x v="1"/>
    <x v="0"/>
    <x v="2"/>
    <s v="Fullerton Avenue"/>
    <s v="West"/>
    <s v="Left"/>
    <s v="Buses"/>
    <n v="1"/>
  </r>
  <r>
    <x v="1"/>
    <x v="0"/>
    <x v="2"/>
    <s v="Fullerton Avenue"/>
    <s v="West"/>
    <s v="Left"/>
    <s v="Bicycles on Road"/>
    <n v="0"/>
  </r>
  <r>
    <x v="1"/>
    <x v="0"/>
    <x v="2"/>
    <s v="Cicero Avenue"/>
    <s v="South"/>
    <s v="U-Turn"/>
    <s v="Lights"/>
    <n v="0"/>
  </r>
  <r>
    <x v="1"/>
    <x v="0"/>
    <x v="2"/>
    <s v="Cicero Avenue"/>
    <s v="South"/>
    <s v="U-Turn"/>
    <s v="Single-Unit Trucks"/>
    <n v="0"/>
  </r>
  <r>
    <x v="1"/>
    <x v="0"/>
    <x v="2"/>
    <s v="Cicero Avenue"/>
    <s v="South"/>
    <s v="U-Turn"/>
    <s v="Articulated Trucks"/>
    <n v="0"/>
  </r>
  <r>
    <x v="1"/>
    <x v="0"/>
    <x v="2"/>
    <s v="Cicero Avenue"/>
    <s v="South"/>
    <s v="U-Turn"/>
    <s v="Buses"/>
    <n v="0"/>
  </r>
  <r>
    <x v="1"/>
    <x v="0"/>
    <x v="2"/>
    <s v="Cicero Avenue"/>
    <s v="South"/>
    <s v="U-Turn"/>
    <s v="Bicycles on Road"/>
    <n v="0"/>
  </r>
  <r>
    <x v="1"/>
    <x v="0"/>
    <x v="2"/>
    <m/>
    <s v=""/>
    <s v="Peds CW"/>
    <s v="Pedestrians"/>
    <n v="24"/>
  </r>
  <r>
    <x v="1"/>
    <x v="0"/>
    <x v="2"/>
    <m/>
    <s v=""/>
    <s v="Peds CW"/>
    <s v="Bicycles on Crosswalk"/>
    <n v="2"/>
  </r>
  <r>
    <x v="1"/>
    <x v="0"/>
    <x v="2"/>
    <m/>
    <s v=""/>
    <s v="Peds CCW"/>
    <s v="Pedestrians"/>
    <n v="21"/>
  </r>
  <r>
    <x v="1"/>
    <x v="0"/>
    <x v="2"/>
    <m/>
    <s v=""/>
    <s v="Peds CCW"/>
    <s v="Bicycles on Crosswalk"/>
    <n v="3"/>
  </r>
  <r>
    <x v="1"/>
    <x v="1"/>
    <x v="3"/>
    <s v="Cicero Avenue"/>
    <s v="South"/>
    <s v="Right"/>
    <s v="Lights"/>
    <n v="114"/>
  </r>
  <r>
    <x v="1"/>
    <x v="1"/>
    <x v="3"/>
    <s v="Cicero Avenue"/>
    <s v="South"/>
    <s v="Right"/>
    <s v="Single-Unit Trucks"/>
    <n v="3"/>
  </r>
  <r>
    <x v="1"/>
    <x v="1"/>
    <x v="3"/>
    <s v="Cicero Avenue"/>
    <s v="South"/>
    <s v="Right"/>
    <s v="Articulated Trucks"/>
    <n v="0"/>
  </r>
  <r>
    <x v="1"/>
    <x v="1"/>
    <x v="3"/>
    <s v="Cicero Avenue"/>
    <s v="South"/>
    <s v="Right"/>
    <s v="Buses"/>
    <n v="0"/>
  </r>
  <r>
    <x v="1"/>
    <x v="1"/>
    <x v="3"/>
    <s v="Cicero Avenue"/>
    <s v="South"/>
    <s v="Right"/>
    <s v="Bicycles on Road"/>
    <n v="0"/>
  </r>
  <r>
    <x v="1"/>
    <x v="1"/>
    <x v="3"/>
    <s v="Fullerton Avenue"/>
    <s v="East"/>
    <s v="Thru"/>
    <s v="Lights"/>
    <n v="451"/>
  </r>
  <r>
    <x v="1"/>
    <x v="1"/>
    <x v="3"/>
    <s v="Fullerton Avenue"/>
    <s v="East"/>
    <s v="Thru"/>
    <s v="Single-Unit Trucks"/>
    <n v="6"/>
  </r>
  <r>
    <x v="1"/>
    <x v="1"/>
    <x v="3"/>
    <s v="Fullerton Avenue"/>
    <s v="East"/>
    <s v="Thru"/>
    <s v="Articulated Trucks"/>
    <n v="0"/>
  </r>
  <r>
    <x v="1"/>
    <x v="1"/>
    <x v="3"/>
    <s v="Fullerton Avenue"/>
    <s v="East"/>
    <s v="Thru"/>
    <s v="Buses"/>
    <n v="8"/>
  </r>
  <r>
    <x v="1"/>
    <x v="1"/>
    <x v="3"/>
    <s v="Fullerton Avenue"/>
    <s v="East"/>
    <s v="Thru"/>
    <s v="Bicycles on Road"/>
    <n v="2"/>
  </r>
  <r>
    <x v="1"/>
    <x v="1"/>
    <x v="3"/>
    <s v="Cicero Avenue"/>
    <s v="North"/>
    <s v="Left"/>
    <s v="Lights"/>
    <n v="96"/>
  </r>
  <r>
    <x v="1"/>
    <x v="1"/>
    <x v="3"/>
    <s v="Cicero Avenue"/>
    <s v="North"/>
    <s v="Left"/>
    <s v="Single-Unit Trucks"/>
    <n v="4"/>
  </r>
  <r>
    <x v="1"/>
    <x v="1"/>
    <x v="3"/>
    <s v="Cicero Avenue"/>
    <s v="North"/>
    <s v="Left"/>
    <s v="Articulated Trucks"/>
    <n v="0"/>
  </r>
  <r>
    <x v="1"/>
    <x v="1"/>
    <x v="3"/>
    <s v="Cicero Avenue"/>
    <s v="North"/>
    <s v="Left"/>
    <s v="Buses"/>
    <n v="0"/>
  </r>
  <r>
    <x v="1"/>
    <x v="1"/>
    <x v="3"/>
    <s v="Cicero Avenue"/>
    <s v="North"/>
    <s v="Left"/>
    <s v="Bicycles on Road"/>
    <n v="0"/>
  </r>
  <r>
    <x v="1"/>
    <x v="1"/>
    <x v="3"/>
    <s v="Fullerton Avenue"/>
    <s v="West"/>
    <s v="U-Turn"/>
    <s v="Lights"/>
    <n v="0"/>
  </r>
  <r>
    <x v="1"/>
    <x v="1"/>
    <x v="3"/>
    <s v="Fullerton Avenue"/>
    <s v="West"/>
    <s v="U-Turn"/>
    <s v="Single-Unit Trucks"/>
    <n v="0"/>
  </r>
  <r>
    <x v="1"/>
    <x v="1"/>
    <x v="3"/>
    <s v="Fullerton Avenue"/>
    <s v="West"/>
    <s v="U-Turn"/>
    <s v="Articulated Trucks"/>
    <n v="0"/>
  </r>
  <r>
    <x v="1"/>
    <x v="1"/>
    <x v="3"/>
    <s v="Fullerton Avenue"/>
    <s v="West"/>
    <s v="U-Turn"/>
    <s v="Buses"/>
    <n v="0"/>
  </r>
  <r>
    <x v="1"/>
    <x v="1"/>
    <x v="3"/>
    <s v="Fullerton Avenue"/>
    <s v="West"/>
    <s v="U-Turn"/>
    <s v="Bicycles on Road"/>
    <n v="0"/>
  </r>
  <r>
    <x v="1"/>
    <x v="1"/>
    <x v="3"/>
    <m/>
    <s v=""/>
    <s v="Peds CW"/>
    <s v="Pedestrians"/>
    <n v="15"/>
  </r>
  <r>
    <x v="1"/>
    <x v="1"/>
    <x v="3"/>
    <m/>
    <s v=""/>
    <s v="Peds CW"/>
    <s v="Bicycles on Crosswalk"/>
    <n v="0"/>
  </r>
  <r>
    <x v="1"/>
    <x v="1"/>
    <x v="3"/>
    <m/>
    <s v=""/>
    <s v="Peds CCW"/>
    <s v="Pedestrians"/>
    <n v="16"/>
  </r>
  <r>
    <x v="1"/>
    <x v="1"/>
    <x v="3"/>
    <m/>
    <s v=""/>
    <s v="Peds CCW"/>
    <s v="Bicycles on Crosswalk"/>
    <n v="2"/>
  </r>
  <r>
    <x v="2"/>
    <x v="0"/>
    <x v="0"/>
    <s v="Fullerton Avenue"/>
    <s v="West"/>
    <s v="Right"/>
    <s v="Lights"/>
    <n v="92"/>
  </r>
  <r>
    <x v="2"/>
    <x v="0"/>
    <x v="0"/>
    <s v="Fullerton Avenue"/>
    <s v="West"/>
    <s v="Right"/>
    <s v="Single-Unit Trucks"/>
    <n v="6"/>
  </r>
  <r>
    <x v="2"/>
    <x v="0"/>
    <x v="0"/>
    <s v="Fullerton Avenue"/>
    <s v="West"/>
    <s v="Right"/>
    <s v="Articulated Trucks"/>
    <n v="0"/>
  </r>
  <r>
    <x v="2"/>
    <x v="0"/>
    <x v="0"/>
    <s v="Fullerton Avenue"/>
    <s v="West"/>
    <s v="Right"/>
    <s v="Buses"/>
    <n v="0"/>
  </r>
  <r>
    <x v="2"/>
    <x v="0"/>
    <x v="0"/>
    <s v="Fullerton Avenue"/>
    <s v="West"/>
    <s v="Right"/>
    <s v="Bicycles on Road"/>
    <n v="0"/>
  </r>
  <r>
    <x v="2"/>
    <x v="0"/>
    <x v="0"/>
    <s v="Cicero Avenue"/>
    <s v="South"/>
    <s v="Thru"/>
    <s v="Lights"/>
    <n v="667"/>
  </r>
  <r>
    <x v="2"/>
    <x v="0"/>
    <x v="0"/>
    <s v="Cicero Avenue"/>
    <s v="South"/>
    <s v="Thru"/>
    <s v="Single-Unit Trucks"/>
    <n v="32"/>
  </r>
  <r>
    <x v="2"/>
    <x v="0"/>
    <x v="0"/>
    <s v="Cicero Avenue"/>
    <s v="South"/>
    <s v="Thru"/>
    <s v="Articulated Trucks"/>
    <n v="12"/>
  </r>
  <r>
    <x v="2"/>
    <x v="0"/>
    <x v="0"/>
    <s v="Cicero Avenue"/>
    <s v="South"/>
    <s v="Thru"/>
    <s v="Buses"/>
    <n v="4"/>
  </r>
  <r>
    <x v="2"/>
    <x v="0"/>
    <x v="0"/>
    <s v="Cicero Avenue"/>
    <s v="South"/>
    <s v="Thru"/>
    <s v="Bicycles on Road"/>
    <n v="0"/>
  </r>
  <r>
    <x v="2"/>
    <x v="0"/>
    <x v="0"/>
    <s v="Fullerton Avenue"/>
    <s v="East"/>
    <s v="Left"/>
    <s v="Lights"/>
    <n v="111"/>
  </r>
  <r>
    <x v="2"/>
    <x v="0"/>
    <x v="0"/>
    <s v="Fullerton Avenue"/>
    <s v="East"/>
    <s v="Left"/>
    <s v="Single-Unit Trucks"/>
    <n v="1"/>
  </r>
  <r>
    <x v="2"/>
    <x v="0"/>
    <x v="0"/>
    <s v="Fullerton Avenue"/>
    <s v="East"/>
    <s v="Left"/>
    <s v="Articulated Trucks"/>
    <n v="0"/>
  </r>
  <r>
    <x v="2"/>
    <x v="0"/>
    <x v="0"/>
    <s v="Fullerton Avenue"/>
    <s v="East"/>
    <s v="Left"/>
    <s v="Buses"/>
    <n v="0"/>
  </r>
  <r>
    <x v="2"/>
    <x v="0"/>
    <x v="0"/>
    <s v="Fullerton Avenue"/>
    <s v="East"/>
    <s v="Left"/>
    <s v="Bicycles on Road"/>
    <n v="0"/>
  </r>
  <r>
    <x v="2"/>
    <x v="0"/>
    <x v="0"/>
    <s v="Cicero Avenue"/>
    <s v="North"/>
    <s v="U-Turn"/>
    <s v="Lights"/>
    <n v="0"/>
  </r>
  <r>
    <x v="2"/>
    <x v="0"/>
    <x v="0"/>
    <s v="Cicero Avenue"/>
    <s v="North"/>
    <s v="U-Turn"/>
    <s v="Single-Unit Trucks"/>
    <n v="0"/>
  </r>
  <r>
    <x v="2"/>
    <x v="0"/>
    <x v="0"/>
    <s v="Cicero Avenue"/>
    <s v="North"/>
    <s v="U-Turn"/>
    <s v="Articulated Trucks"/>
    <n v="0"/>
  </r>
  <r>
    <x v="2"/>
    <x v="0"/>
    <x v="0"/>
    <s v="Cicero Avenue"/>
    <s v="North"/>
    <s v="U-Turn"/>
    <s v="Buses"/>
    <n v="0"/>
  </r>
  <r>
    <x v="2"/>
    <x v="0"/>
    <x v="0"/>
    <s v="Cicero Avenue"/>
    <s v="North"/>
    <s v="U-Turn"/>
    <s v="Bicycles on Road"/>
    <n v="0"/>
  </r>
  <r>
    <x v="2"/>
    <x v="0"/>
    <x v="0"/>
    <m/>
    <s v=""/>
    <s v="Peds CW"/>
    <s v="Pedestrians"/>
    <n v="13"/>
  </r>
  <r>
    <x v="2"/>
    <x v="0"/>
    <x v="0"/>
    <m/>
    <s v=""/>
    <s v="Peds CW"/>
    <s v="Bicycles on Crosswalk"/>
    <n v="0"/>
  </r>
  <r>
    <x v="2"/>
    <x v="0"/>
    <x v="0"/>
    <m/>
    <s v=""/>
    <s v="Peds CCW"/>
    <s v="Pedestrians"/>
    <n v="12"/>
  </r>
  <r>
    <x v="2"/>
    <x v="0"/>
    <x v="0"/>
    <m/>
    <s v=""/>
    <s v="Peds CCW"/>
    <s v="Bicycles on Crosswalk"/>
    <n v="1"/>
  </r>
  <r>
    <x v="2"/>
    <x v="1"/>
    <x v="1"/>
    <s v="Cicero Avenue"/>
    <s v="North"/>
    <s v="Right"/>
    <s v="Lights"/>
    <n v="103"/>
  </r>
  <r>
    <x v="2"/>
    <x v="1"/>
    <x v="1"/>
    <s v="Cicero Avenue"/>
    <s v="North"/>
    <s v="Right"/>
    <s v="Single-Unit Trucks"/>
    <n v="3"/>
  </r>
  <r>
    <x v="2"/>
    <x v="1"/>
    <x v="1"/>
    <s v="Cicero Avenue"/>
    <s v="North"/>
    <s v="Right"/>
    <s v="Articulated Trucks"/>
    <n v="1"/>
  </r>
  <r>
    <x v="2"/>
    <x v="1"/>
    <x v="1"/>
    <s v="Cicero Avenue"/>
    <s v="North"/>
    <s v="Right"/>
    <s v="Buses"/>
    <n v="0"/>
  </r>
  <r>
    <x v="2"/>
    <x v="1"/>
    <x v="1"/>
    <s v="Cicero Avenue"/>
    <s v="North"/>
    <s v="Right"/>
    <s v="Bicycles on Road"/>
    <n v="3"/>
  </r>
  <r>
    <x v="2"/>
    <x v="1"/>
    <x v="1"/>
    <s v="Fullerton Avenue"/>
    <s v="West"/>
    <s v="Thru"/>
    <s v="Lights"/>
    <n v="406"/>
  </r>
  <r>
    <x v="2"/>
    <x v="1"/>
    <x v="1"/>
    <s v="Fullerton Avenue"/>
    <s v="West"/>
    <s v="Thru"/>
    <s v="Single-Unit Trucks"/>
    <n v="13"/>
  </r>
  <r>
    <x v="2"/>
    <x v="1"/>
    <x v="1"/>
    <s v="Fullerton Avenue"/>
    <s v="West"/>
    <s v="Thru"/>
    <s v="Articulated Trucks"/>
    <n v="1"/>
  </r>
  <r>
    <x v="2"/>
    <x v="1"/>
    <x v="1"/>
    <s v="Fullerton Avenue"/>
    <s v="West"/>
    <s v="Thru"/>
    <s v="Buses"/>
    <n v="4"/>
  </r>
  <r>
    <x v="2"/>
    <x v="1"/>
    <x v="1"/>
    <s v="Fullerton Avenue"/>
    <s v="West"/>
    <s v="Thru"/>
    <s v="Bicycles on Road"/>
    <n v="0"/>
  </r>
  <r>
    <x v="2"/>
    <x v="1"/>
    <x v="1"/>
    <s v="Cicero Avenue"/>
    <s v="South"/>
    <s v="Left"/>
    <s v="Lights"/>
    <n v="164"/>
  </r>
  <r>
    <x v="2"/>
    <x v="1"/>
    <x v="1"/>
    <s v="Cicero Avenue"/>
    <s v="South"/>
    <s v="Left"/>
    <s v="Single-Unit Trucks"/>
    <n v="4"/>
  </r>
  <r>
    <x v="2"/>
    <x v="1"/>
    <x v="1"/>
    <s v="Cicero Avenue"/>
    <s v="South"/>
    <s v="Left"/>
    <s v="Articulated Trucks"/>
    <n v="6"/>
  </r>
  <r>
    <x v="2"/>
    <x v="1"/>
    <x v="1"/>
    <s v="Cicero Avenue"/>
    <s v="South"/>
    <s v="Left"/>
    <s v="Buses"/>
    <n v="0"/>
  </r>
  <r>
    <x v="2"/>
    <x v="1"/>
    <x v="1"/>
    <s v="Cicero Avenue"/>
    <s v="South"/>
    <s v="Left"/>
    <s v="Bicycles on Road"/>
    <n v="0"/>
  </r>
  <r>
    <x v="2"/>
    <x v="1"/>
    <x v="1"/>
    <s v="Fullerton Avenue"/>
    <s v="East"/>
    <s v="U-Turn"/>
    <s v="Lights"/>
    <n v="0"/>
  </r>
  <r>
    <x v="2"/>
    <x v="1"/>
    <x v="1"/>
    <s v="Fullerton Avenue"/>
    <s v="East"/>
    <s v="U-Turn"/>
    <s v="Single-Unit Trucks"/>
    <n v="0"/>
  </r>
  <r>
    <x v="2"/>
    <x v="1"/>
    <x v="1"/>
    <s v="Fullerton Avenue"/>
    <s v="East"/>
    <s v="U-Turn"/>
    <s v="Articulated Trucks"/>
    <n v="0"/>
  </r>
  <r>
    <x v="2"/>
    <x v="1"/>
    <x v="1"/>
    <s v="Fullerton Avenue"/>
    <s v="East"/>
    <s v="U-Turn"/>
    <s v="Buses"/>
    <n v="0"/>
  </r>
  <r>
    <x v="2"/>
    <x v="1"/>
    <x v="1"/>
    <s v="Fullerton Avenue"/>
    <s v="East"/>
    <s v="U-Turn"/>
    <s v="Bicycles on Road"/>
    <n v="0"/>
  </r>
  <r>
    <x v="2"/>
    <x v="1"/>
    <x v="1"/>
    <m/>
    <s v=""/>
    <s v="Peds CW"/>
    <s v="Pedestrians"/>
    <n v="19"/>
  </r>
  <r>
    <x v="2"/>
    <x v="1"/>
    <x v="1"/>
    <m/>
    <s v=""/>
    <s v="Peds CW"/>
    <s v="Bicycles on Crosswalk"/>
    <n v="3"/>
  </r>
  <r>
    <x v="2"/>
    <x v="1"/>
    <x v="1"/>
    <m/>
    <s v=""/>
    <s v="Peds CCW"/>
    <s v="Pedestrians"/>
    <n v="11"/>
  </r>
  <r>
    <x v="2"/>
    <x v="1"/>
    <x v="1"/>
    <m/>
    <s v=""/>
    <s v="Peds CCW"/>
    <s v="Bicycles on Crosswalk"/>
    <n v="3"/>
  </r>
  <r>
    <x v="2"/>
    <x v="0"/>
    <x v="2"/>
    <s v="Fullerton Avenue"/>
    <s v="East"/>
    <s v="Right"/>
    <s v="Lights"/>
    <n v="122"/>
  </r>
  <r>
    <x v="2"/>
    <x v="0"/>
    <x v="2"/>
    <s v="Fullerton Avenue"/>
    <s v="East"/>
    <s v="Right"/>
    <s v="Single-Unit Trucks"/>
    <n v="2"/>
  </r>
  <r>
    <x v="2"/>
    <x v="0"/>
    <x v="2"/>
    <s v="Fullerton Avenue"/>
    <s v="East"/>
    <s v="Right"/>
    <s v="Articulated Trucks"/>
    <n v="2"/>
  </r>
  <r>
    <x v="2"/>
    <x v="0"/>
    <x v="2"/>
    <s v="Fullerton Avenue"/>
    <s v="East"/>
    <s v="Right"/>
    <s v="Buses"/>
    <n v="0"/>
  </r>
  <r>
    <x v="2"/>
    <x v="0"/>
    <x v="2"/>
    <s v="Fullerton Avenue"/>
    <s v="East"/>
    <s v="Right"/>
    <s v="Bicycles on Road"/>
    <n v="0"/>
  </r>
  <r>
    <x v="2"/>
    <x v="0"/>
    <x v="2"/>
    <s v="Cicero Avenue"/>
    <s v="North"/>
    <s v="Thru"/>
    <s v="Lights"/>
    <n v="660"/>
  </r>
  <r>
    <x v="2"/>
    <x v="0"/>
    <x v="2"/>
    <s v="Cicero Avenue"/>
    <s v="North"/>
    <s v="Thru"/>
    <s v="Single-Unit Trucks"/>
    <n v="31"/>
  </r>
  <r>
    <x v="2"/>
    <x v="0"/>
    <x v="2"/>
    <s v="Cicero Avenue"/>
    <s v="North"/>
    <s v="Thru"/>
    <s v="Articulated Trucks"/>
    <n v="9"/>
  </r>
  <r>
    <x v="2"/>
    <x v="0"/>
    <x v="2"/>
    <s v="Cicero Avenue"/>
    <s v="North"/>
    <s v="Thru"/>
    <s v="Buses"/>
    <n v="4"/>
  </r>
  <r>
    <x v="2"/>
    <x v="0"/>
    <x v="2"/>
    <s v="Cicero Avenue"/>
    <s v="North"/>
    <s v="Thru"/>
    <s v="Bicycles on Road"/>
    <n v="2"/>
  </r>
  <r>
    <x v="2"/>
    <x v="0"/>
    <x v="2"/>
    <s v="Fullerton Avenue"/>
    <s v="West"/>
    <s v="Left"/>
    <s v="Lights"/>
    <n v="85"/>
  </r>
  <r>
    <x v="2"/>
    <x v="0"/>
    <x v="2"/>
    <s v="Fullerton Avenue"/>
    <s v="West"/>
    <s v="Left"/>
    <s v="Single-Unit Trucks"/>
    <n v="2"/>
  </r>
  <r>
    <x v="2"/>
    <x v="0"/>
    <x v="2"/>
    <s v="Fullerton Avenue"/>
    <s v="West"/>
    <s v="Left"/>
    <s v="Articulated Trucks"/>
    <n v="1"/>
  </r>
  <r>
    <x v="2"/>
    <x v="0"/>
    <x v="2"/>
    <s v="Fullerton Avenue"/>
    <s v="West"/>
    <s v="Left"/>
    <s v="Buses"/>
    <n v="0"/>
  </r>
  <r>
    <x v="2"/>
    <x v="0"/>
    <x v="2"/>
    <s v="Fullerton Avenue"/>
    <s v="West"/>
    <s v="Left"/>
    <s v="Bicycles on Road"/>
    <n v="0"/>
  </r>
  <r>
    <x v="2"/>
    <x v="0"/>
    <x v="2"/>
    <s v="Cicero Avenue"/>
    <s v="South"/>
    <s v="U-Turn"/>
    <s v="Lights"/>
    <n v="0"/>
  </r>
  <r>
    <x v="2"/>
    <x v="0"/>
    <x v="2"/>
    <s v="Cicero Avenue"/>
    <s v="South"/>
    <s v="U-Turn"/>
    <s v="Single-Unit Trucks"/>
    <n v="0"/>
  </r>
  <r>
    <x v="2"/>
    <x v="0"/>
    <x v="2"/>
    <s v="Cicero Avenue"/>
    <s v="South"/>
    <s v="U-Turn"/>
    <s v="Articulated Trucks"/>
    <n v="0"/>
  </r>
  <r>
    <x v="2"/>
    <x v="0"/>
    <x v="2"/>
    <s v="Cicero Avenue"/>
    <s v="South"/>
    <s v="U-Turn"/>
    <s v="Buses"/>
    <n v="0"/>
  </r>
  <r>
    <x v="2"/>
    <x v="0"/>
    <x v="2"/>
    <s v="Cicero Avenue"/>
    <s v="South"/>
    <s v="U-Turn"/>
    <s v="Bicycles on Road"/>
    <n v="0"/>
  </r>
  <r>
    <x v="2"/>
    <x v="0"/>
    <x v="2"/>
    <m/>
    <s v=""/>
    <s v="Peds CW"/>
    <s v="Pedestrians"/>
    <n v="26"/>
  </r>
  <r>
    <x v="2"/>
    <x v="0"/>
    <x v="2"/>
    <m/>
    <s v=""/>
    <s v="Peds CW"/>
    <s v="Bicycles on Crosswalk"/>
    <n v="1"/>
  </r>
  <r>
    <x v="2"/>
    <x v="0"/>
    <x v="2"/>
    <m/>
    <s v=""/>
    <s v="Peds CCW"/>
    <s v="Pedestrians"/>
    <n v="25"/>
  </r>
  <r>
    <x v="2"/>
    <x v="0"/>
    <x v="2"/>
    <m/>
    <s v=""/>
    <s v="Peds CCW"/>
    <s v="Bicycles on Crosswalk"/>
    <n v="2"/>
  </r>
  <r>
    <x v="2"/>
    <x v="1"/>
    <x v="3"/>
    <s v="Cicero Avenue"/>
    <s v="South"/>
    <s v="Right"/>
    <s v="Lights"/>
    <n v="115"/>
  </r>
  <r>
    <x v="2"/>
    <x v="1"/>
    <x v="3"/>
    <s v="Cicero Avenue"/>
    <s v="South"/>
    <s v="Right"/>
    <s v="Single-Unit Trucks"/>
    <n v="2"/>
  </r>
  <r>
    <x v="2"/>
    <x v="1"/>
    <x v="3"/>
    <s v="Cicero Avenue"/>
    <s v="South"/>
    <s v="Right"/>
    <s v="Articulated Trucks"/>
    <n v="1"/>
  </r>
  <r>
    <x v="2"/>
    <x v="1"/>
    <x v="3"/>
    <s v="Cicero Avenue"/>
    <s v="South"/>
    <s v="Right"/>
    <s v="Buses"/>
    <n v="0"/>
  </r>
  <r>
    <x v="2"/>
    <x v="1"/>
    <x v="3"/>
    <s v="Cicero Avenue"/>
    <s v="South"/>
    <s v="Right"/>
    <s v="Bicycles on Road"/>
    <n v="0"/>
  </r>
  <r>
    <x v="2"/>
    <x v="1"/>
    <x v="3"/>
    <s v="Fullerton Avenue"/>
    <s v="East"/>
    <s v="Thru"/>
    <s v="Lights"/>
    <n v="402"/>
  </r>
  <r>
    <x v="2"/>
    <x v="1"/>
    <x v="3"/>
    <s v="Fullerton Avenue"/>
    <s v="East"/>
    <s v="Thru"/>
    <s v="Single-Unit Trucks"/>
    <n v="10"/>
  </r>
  <r>
    <x v="2"/>
    <x v="1"/>
    <x v="3"/>
    <s v="Fullerton Avenue"/>
    <s v="East"/>
    <s v="Thru"/>
    <s v="Articulated Trucks"/>
    <n v="1"/>
  </r>
  <r>
    <x v="2"/>
    <x v="1"/>
    <x v="3"/>
    <s v="Fullerton Avenue"/>
    <s v="East"/>
    <s v="Thru"/>
    <s v="Buses"/>
    <n v="4"/>
  </r>
  <r>
    <x v="2"/>
    <x v="1"/>
    <x v="3"/>
    <s v="Fullerton Avenue"/>
    <s v="East"/>
    <s v="Thru"/>
    <s v="Bicycles on Road"/>
    <n v="0"/>
  </r>
  <r>
    <x v="2"/>
    <x v="1"/>
    <x v="3"/>
    <s v="Cicero Avenue"/>
    <s v="North"/>
    <s v="Left"/>
    <s v="Lights"/>
    <n v="108"/>
  </r>
  <r>
    <x v="2"/>
    <x v="1"/>
    <x v="3"/>
    <s v="Cicero Avenue"/>
    <s v="North"/>
    <s v="Left"/>
    <s v="Single-Unit Trucks"/>
    <n v="2"/>
  </r>
  <r>
    <x v="2"/>
    <x v="1"/>
    <x v="3"/>
    <s v="Cicero Avenue"/>
    <s v="North"/>
    <s v="Left"/>
    <s v="Articulated Trucks"/>
    <n v="0"/>
  </r>
  <r>
    <x v="2"/>
    <x v="1"/>
    <x v="3"/>
    <s v="Cicero Avenue"/>
    <s v="North"/>
    <s v="Left"/>
    <s v="Buses"/>
    <n v="1"/>
  </r>
  <r>
    <x v="2"/>
    <x v="1"/>
    <x v="3"/>
    <s v="Cicero Avenue"/>
    <s v="North"/>
    <s v="Left"/>
    <s v="Bicycles on Road"/>
    <n v="0"/>
  </r>
  <r>
    <x v="2"/>
    <x v="1"/>
    <x v="3"/>
    <s v="Fullerton Avenue"/>
    <s v="West"/>
    <s v="U-Turn"/>
    <s v="Lights"/>
    <n v="0"/>
  </r>
  <r>
    <x v="2"/>
    <x v="1"/>
    <x v="3"/>
    <s v="Fullerton Avenue"/>
    <s v="West"/>
    <s v="U-Turn"/>
    <s v="Single-Unit Trucks"/>
    <n v="0"/>
  </r>
  <r>
    <x v="2"/>
    <x v="1"/>
    <x v="3"/>
    <s v="Fullerton Avenue"/>
    <s v="West"/>
    <s v="U-Turn"/>
    <s v="Articulated Trucks"/>
    <n v="0"/>
  </r>
  <r>
    <x v="2"/>
    <x v="1"/>
    <x v="3"/>
    <s v="Fullerton Avenue"/>
    <s v="West"/>
    <s v="U-Turn"/>
    <s v="Buses"/>
    <n v="0"/>
  </r>
  <r>
    <x v="2"/>
    <x v="1"/>
    <x v="3"/>
    <s v="Fullerton Avenue"/>
    <s v="West"/>
    <s v="U-Turn"/>
    <s v="Bicycles on Road"/>
    <n v="0"/>
  </r>
  <r>
    <x v="2"/>
    <x v="1"/>
    <x v="3"/>
    <m/>
    <s v=""/>
    <s v="Peds CW"/>
    <s v="Pedestrians"/>
    <n v="20"/>
  </r>
  <r>
    <x v="2"/>
    <x v="1"/>
    <x v="3"/>
    <m/>
    <s v=""/>
    <s v="Peds CW"/>
    <s v="Bicycles on Crosswalk"/>
    <n v="1"/>
  </r>
  <r>
    <x v="2"/>
    <x v="1"/>
    <x v="3"/>
    <m/>
    <s v=""/>
    <s v="Peds CCW"/>
    <s v="Pedestrians"/>
    <n v="22"/>
  </r>
  <r>
    <x v="2"/>
    <x v="1"/>
    <x v="3"/>
    <m/>
    <s v=""/>
    <s v="Peds CCW"/>
    <s v="Bicycles on Crosswalk"/>
    <n v="2"/>
  </r>
  <r>
    <x v="3"/>
    <x v="0"/>
    <x v="0"/>
    <s v="Fullerton Avenue"/>
    <s v="West"/>
    <s v="Right"/>
    <s v="Lights"/>
    <n v="83"/>
  </r>
  <r>
    <x v="3"/>
    <x v="0"/>
    <x v="0"/>
    <s v="Fullerton Avenue"/>
    <s v="West"/>
    <s v="Right"/>
    <s v="Single-Unit Trucks"/>
    <n v="1"/>
  </r>
  <r>
    <x v="3"/>
    <x v="0"/>
    <x v="0"/>
    <s v="Fullerton Avenue"/>
    <s v="West"/>
    <s v="Right"/>
    <s v="Articulated Trucks"/>
    <n v="1"/>
  </r>
  <r>
    <x v="3"/>
    <x v="0"/>
    <x v="0"/>
    <s v="Fullerton Avenue"/>
    <s v="West"/>
    <s v="Right"/>
    <s v="Buses"/>
    <n v="0"/>
  </r>
  <r>
    <x v="3"/>
    <x v="0"/>
    <x v="0"/>
    <s v="Fullerton Avenue"/>
    <s v="West"/>
    <s v="Right"/>
    <s v="Bicycles on Road"/>
    <n v="0"/>
  </r>
  <r>
    <x v="3"/>
    <x v="0"/>
    <x v="0"/>
    <s v="Cicero Avenue"/>
    <s v="South"/>
    <s v="Thru"/>
    <s v="Lights"/>
    <n v="706"/>
  </r>
  <r>
    <x v="3"/>
    <x v="0"/>
    <x v="0"/>
    <s v="Cicero Avenue"/>
    <s v="South"/>
    <s v="Thru"/>
    <s v="Single-Unit Trucks"/>
    <n v="10"/>
  </r>
  <r>
    <x v="3"/>
    <x v="0"/>
    <x v="0"/>
    <s v="Cicero Avenue"/>
    <s v="South"/>
    <s v="Thru"/>
    <s v="Articulated Trucks"/>
    <n v="17"/>
  </r>
  <r>
    <x v="3"/>
    <x v="0"/>
    <x v="0"/>
    <s v="Cicero Avenue"/>
    <s v="South"/>
    <s v="Thru"/>
    <s v="Buses"/>
    <n v="4"/>
  </r>
  <r>
    <x v="3"/>
    <x v="0"/>
    <x v="0"/>
    <s v="Cicero Avenue"/>
    <s v="South"/>
    <s v="Thru"/>
    <s v="Bicycles on Road"/>
    <n v="1"/>
  </r>
  <r>
    <x v="3"/>
    <x v="0"/>
    <x v="0"/>
    <s v="Fullerton Avenue"/>
    <s v="East"/>
    <s v="Left"/>
    <s v="Lights"/>
    <n v="105"/>
  </r>
  <r>
    <x v="3"/>
    <x v="0"/>
    <x v="0"/>
    <s v="Fullerton Avenue"/>
    <s v="East"/>
    <s v="Left"/>
    <s v="Single-Unit Trucks"/>
    <n v="4"/>
  </r>
  <r>
    <x v="3"/>
    <x v="0"/>
    <x v="0"/>
    <s v="Fullerton Avenue"/>
    <s v="East"/>
    <s v="Left"/>
    <s v="Articulated Trucks"/>
    <n v="1"/>
  </r>
  <r>
    <x v="3"/>
    <x v="0"/>
    <x v="0"/>
    <s v="Fullerton Avenue"/>
    <s v="East"/>
    <s v="Left"/>
    <s v="Buses"/>
    <n v="0"/>
  </r>
  <r>
    <x v="3"/>
    <x v="0"/>
    <x v="0"/>
    <s v="Fullerton Avenue"/>
    <s v="East"/>
    <s v="Left"/>
    <s v="Bicycles on Road"/>
    <n v="0"/>
  </r>
  <r>
    <x v="3"/>
    <x v="0"/>
    <x v="0"/>
    <s v="Cicero Avenue"/>
    <s v="North"/>
    <s v="U-Turn"/>
    <s v="Lights"/>
    <n v="0"/>
  </r>
  <r>
    <x v="3"/>
    <x v="0"/>
    <x v="0"/>
    <s v="Cicero Avenue"/>
    <s v="North"/>
    <s v="U-Turn"/>
    <s v="Single-Unit Trucks"/>
    <n v="0"/>
  </r>
  <r>
    <x v="3"/>
    <x v="0"/>
    <x v="0"/>
    <s v="Cicero Avenue"/>
    <s v="North"/>
    <s v="U-Turn"/>
    <s v="Articulated Trucks"/>
    <n v="0"/>
  </r>
  <r>
    <x v="3"/>
    <x v="0"/>
    <x v="0"/>
    <s v="Cicero Avenue"/>
    <s v="North"/>
    <s v="U-Turn"/>
    <s v="Buses"/>
    <n v="0"/>
  </r>
  <r>
    <x v="3"/>
    <x v="0"/>
    <x v="0"/>
    <s v="Cicero Avenue"/>
    <s v="North"/>
    <s v="U-Turn"/>
    <s v="Bicycles on Road"/>
    <n v="0"/>
  </r>
  <r>
    <x v="3"/>
    <x v="0"/>
    <x v="0"/>
    <m/>
    <s v=""/>
    <s v="Peds CW"/>
    <s v="Pedestrians"/>
    <n v="16"/>
  </r>
  <r>
    <x v="3"/>
    <x v="0"/>
    <x v="0"/>
    <m/>
    <s v=""/>
    <s v="Peds CW"/>
    <s v="Bicycles on Crosswalk"/>
    <n v="2"/>
  </r>
  <r>
    <x v="3"/>
    <x v="0"/>
    <x v="0"/>
    <m/>
    <s v=""/>
    <s v="Peds CCW"/>
    <s v="Pedestrians"/>
    <n v="27"/>
  </r>
  <r>
    <x v="3"/>
    <x v="0"/>
    <x v="0"/>
    <m/>
    <s v=""/>
    <s v="Peds CCW"/>
    <s v="Bicycles on Crosswalk"/>
    <n v="1"/>
  </r>
  <r>
    <x v="3"/>
    <x v="1"/>
    <x v="1"/>
    <s v="Cicero Avenue"/>
    <s v="North"/>
    <s v="Right"/>
    <s v="Lights"/>
    <n v="109"/>
  </r>
  <r>
    <x v="3"/>
    <x v="1"/>
    <x v="1"/>
    <s v="Cicero Avenue"/>
    <s v="North"/>
    <s v="Right"/>
    <s v="Single-Unit Trucks"/>
    <n v="4"/>
  </r>
  <r>
    <x v="3"/>
    <x v="1"/>
    <x v="1"/>
    <s v="Cicero Avenue"/>
    <s v="North"/>
    <s v="Right"/>
    <s v="Articulated Trucks"/>
    <n v="0"/>
  </r>
  <r>
    <x v="3"/>
    <x v="1"/>
    <x v="1"/>
    <s v="Cicero Avenue"/>
    <s v="North"/>
    <s v="Right"/>
    <s v="Buses"/>
    <n v="0"/>
  </r>
  <r>
    <x v="3"/>
    <x v="1"/>
    <x v="1"/>
    <s v="Cicero Avenue"/>
    <s v="North"/>
    <s v="Right"/>
    <s v="Bicycles on Road"/>
    <n v="0"/>
  </r>
  <r>
    <x v="3"/>
    <x v="1"/>
    <x v="1"/>
    <s v="Fullerton Avenue"/>
    <s v="West"/>
    <s v="Thru"/>
    <s v="Lights"/>
    <n v="458"/>
  </r>
  <r>
    <x v="3"/>
    <x v="1"/>
    <x v="1"/>
    <s v="Fullerton Avenue"/>
    <s v="West"/>
    <s v="Thru"/>
    <s v="Single-Unit Trucks"/>
    <n v="11"/>
  </r>
  <r>
    <x v="3"/>
    <x v="1"/>
    <x v="1"/>
    <s v="Fullerton Avenue"/>
    <s v="West"/>
    <s v="Thru"/>
    <s v="Articulated Trucks"/>
    <n v="4"/>
  </r>
  <r>
    <x v="3"/>
    <x v="1"/>
    <x v="1"/>
    <s v="Fullerton Avenue"/>
    <s v="West"/>
    <s v="Thru"/>
    <s v="Buses"/>
    <n v="5"/>
  </r>
  <r>
    <x v="3"/>
    <x v="1"/>
    <x v="1"/>
    <s v="Fullerton Avenue"/>
    <s v="West"/>
    <s v="Thru"/>
    <s v="Bicycles on Road"/>
    <n v="1"/>
  </r>
  <r>
    <x v="3"/>
    <x v="1"/>
    <x v="1"/>
    <s v="Cicero Avenue"/>
    <s v="South"/>
    <s v="Left"/>
    <s v="Lights"/>
    <n v="149"/>
  </r>
  <r>
    <x v="3"/>
    <x v="1"/>
    <x v="1"/>
    <s v="Cicero Avenue"/>
    <s v="South"/>
    <s v="Left"/>
    <s v="Single-Unit Trucks"/>
    <n v="6"/>
  </r>
  <r>
    <x v="3"/>
    <x v="1"/>
    <x v="1"/>
    <s v="Cicero Avenue"/>
    <s v="South"/>
    <s v="Left"/>
    <s v="Articulated Trucks"/>
    <n v="8"/>
  </r>
  <r>
    <x v="3"/>
    <x v="1"/>
    <x v="1"/>
    <s v="Cicero Avenue"/>
    <s v="South"/>
    <s v="Left"/>
    <s v="Buses"/>
    <n v="1"/>
  </r>
  <r>
    <x v="3"/>
    <x v="1"/>
    <x v="1"/>
    <s v="Cicero Avenue"/>
    <s v="South"/>
    <s v="Left"/>
    <s v="Bicycles on Road"/>
    <n v="0"/>
  </r>
  <r>
    <x v="3"/>
    <x v="1"/>
    <x v="1"/>
    <s v="Fullerton Avenue"/>
    <s v="East"/>
    <s v="U-Turn"/>
    <s v="Lights"/>
    <n v="0"/>
  </r>
  <r>
    <x v="3"/>
    <x v="1"/>
    <x v="1"/>
    <s v="Fullerton Avenue"/>
    <s v="East"/>
    <s v="U-Turn"/>
    <s v="Single-Unit Trucks"/>
    <n v="0"/>
  </r>
  <r>
    <x v="3"/>
    <x v="1"/>
    <x v="1"/>
    <s v="Fullerton Avenue"/>
    <s v="East"/>
    <s v="U-Turn"/>
    <s v="Articulated Trucks"/>
    <n v="0"/>
  </r>
  <r>
    <x v="3"/>
    <x v="1"/>
    <x v="1"/>
    <s v="Fullerton Avenue"/>
    <s v="East"/>
    <s v="U-Turn"/>
    <s v="Buses"/>
    <n v="0"/>
  </r>
  <r>
    <x v="3"/>
    <x v="1"/>
    <x v="1"/>
    <s v="Fullerton Avenue"/>
    <s v="East"/>
    <s v="U-Turn"/>
    <s v="Bicycles on Road"/>
    <n v="0"/>
  </r>
  <r>
    <x v="3"/>
    <x v="1"/>
    <x v="1"/>
    <m/>
    <s v=""/>
    <s v="Peds CW"/>
    <s v="Pedestrians"/>
    <n v="14"/>
  </r>
  <r>
    <x v="3"/>
    <x v="1"/>
    <x v="1"/>
    <m/>
    <s v=""/>
    <s v="Peds CW"/>
    <s v="Bicycles on Crosswalk"/>
    <n v="1"/>
  </r>
  <r>
    <x v="3"/>
    <x v="1"/>
    <x v="1"/>
    <m/>
    <s v=""/>
    <s v="Peds CCW"/>
    <s v="Pedestrians"/>
    <n v="17"/>
  </r>
  <r>
    <x v="3"/>
    <x v="1"/>
    <x v="1"/>
    <m/>
    <s v=""/>
    <s v="Peds CCW"/>
    <s v="Bicycles on Crosswalk"/>
    <n v="1"/>
  </r>
  <r>
    <x v="3"/>
    <x v="0"/>
    <x v="2"/>
    <s v="Fullerton Avenue"/>
    <s v="East"/>
    <s v="Right"/>
    <s v="Lights"/>
    <n v="131"/>
  </r>
  <r>
    <x v="3"/>
    <x v="0"/>
    <x v="2"/>
    <s v="Fullerton Avenue"/>
    <s v="East"/>
    <s v="Right"/>
    <s v="Single-Unit Trucks"/>
    <n v="3"/>
  </r>
  <r>
    <x v="3"/>
    <x v="0"/>
    <x v="2"/>
    <s v="Fullerton Avenue"/>
    <s v="East"/>
    <s v="Right"/>
    <s v="Articulated Trucks"/>
    <n v="4"/>
  </r>
  <r>
    <x v="3"/>
    <x v="0"/>
    <x v="2"/>
    <s v="Fullerton Avenue"/>
    <s v="East"/>
    <s v="Right"/>
    <s v="Buses"/>
    <n v="0"/>
  </r>
  <r>
    <x v="3"/>
    <x v="0"/>
    <x v="2"/>
    <s v="Fullerton Avenue"/>
    <s v="East"/>
    <s v="Right"/>
    <s v="Bicycles on Road"/>
    <n v="1"/>
  </r>
  <r>
    <x v="3"/>
    <x v="0"/>
    <x v="2"/>
    <s v="Cicero Avenue"/>
    <s v="North"/>
    <s v="Thru"/>
    <s v="Lights"/>
    <n v="709"/>
  </r>
  <r>
    <x v="3"/>
    <x v="0"/>
    <x v="2"/>
    <s v="Cicero Avenue"/>
    <s v="North"/>
    <s v="Thru"/>
    <s v="Single-Unit Trucks"/>
    <n v="23"/>
  </r>
  <r>
    <x v="3"/>
    <x v="0"/>
    <x v="2"/>
    <s v="Cicero Avenue"/>
    <s v="North"/>
    <s v="Thru"/>
    <s v="Articulated Trucks"/>
    <n v="6"/>
  </r>
  <r>
    <x v="3"/>
    <x v="0"/>
    <x v="2"/>
    <s v="Cicero Avenue"/>
    <s v="North"/>
    <s v="Thru"/>
    <s v="Buses"/>
    <n v="7"/>
  </r>
  <r>
    <x v="3"/>
    <x v="0"/>
    <x v="2"/>
    <s v="Cicero Avenue"/>
    <s v="North"/>
    <s v="Thru"/>
    <s v="Bicycles on Road"/>
    <n v="0"/>
  </r>
  <r>
    <x v="3"/>
    <x v="0"/>
    <x v="2"/>
    <s v="Fullerton Avenue"/>
    <s v="West"/>
    <s v="Left"/>
    <s v="Lights"/>
    <n v="98"/>
  </r>
  <r>
    <x v="3"/>
    <x v="0"/>
    <x v="2"/>
    <s v="Fullerton Avenue"/>
    <s v="West"/>
    <s v="Left"/>
    <s v="Single-Unit Trucks"/>
    <n v="1"/>
  </r>
  <r>
    <x v="3"/>
    <x v="0"/>
    <x v="2"/>
    <s v="Fullerton Avenue"/>
    <s v="West"/>
    <s v="Left"/>
    <s v="Articulated Trucks"/>
    <n v="3"/>
  </r>
  <r>
    <x v="3"/>
    <x v="0"/>
    <x v="2"/>
    <s v="Fullerton Avenue"/>
    <s v="West"/>
    <s v="Left"/>
    <s v="Buses"/>
    <n v="0"/>
  </r>
  <r>
    <x v="3"/>
    <x v="0"/>
    <x v="2"/>
    <s v="Fullerton Avenue"/>
    <s v="West"/>
    <s v="Left"/>
    <s v="Bicycles on Road"/>
    <n v="0"/>
  </r>
  <r>
    <x v="3"/>
    <x v="0"/>
    <x v="2"/>
    <s v="Cicero Avenue"/>
    <s v="South"/>
    <s v="U-Turn"/>
    <s v="Lights"/>
    <n v="0"/>
  </r>
  <r>
    <x v="3"/>
    <x v="0"/>
    <x v="2"/>
    <s v="Cicero Avenue"/>
    <s v="South"/>
    <s v="U-Turn"/>
    <s v="Single-Unit Trucks"/>
    <n v="0"/>
  </r>
  <r>
    <x v="3"/>
    <x v="0"/>
    <x v="2"/>
    <s v="Cicero Avenue"/>
    <s v="South"/>
    <s v="U-Turn"/>
    <s v="Articulated Trucks"/>
    <n v="0"/>
  </r>
  <r>
    <x v="3"/>
    <x v="0"/>
    <x v="2"/>
    <s v="Cicero Avenue"/>
    <s v="South"/>
    <s v="U-Turn"/>
    <s v="Buses"/>
    <n v="0"/>
  </r>
  <r>
    <x v="3"/>
    <x v="0"/>
    <x v="2"/>
    <s v="Cicero Avenue"/>
    <s v="South"/>
    <s v="U-Turn"/>
    <s v="Bicycles on Road"/>
    <n v="0"/>
  </r>
  <r>
    <x v="3"/>
    <x v="0"/>
    <x v="2"/>
    <m/>
    <s v=""/>
    <s v="Peds CW"/>
    <s v="Pedestrians"/>
    <n v="21"/>
  </r>
  <r>
    <x v="3"/>
    <x v="0"/>
    <x v="2"/>
    <m/>
    <s v=""/>
    <s v="Peds CW"/>
    <s v="Bicycles on Crosswalk"/>
    <n v="2"/>
  </r>
  <r>
    <x v="3"/>
    <x v="0"/>
    <x v="2"/>
    <m/>
    <s v=""/>
    <s v="Peds CCW"/>
    <s v="Pedestrians"/>
    <n v="27"/>
  </r>
  <r>
    <x v="3"/>
    <x v="0"/>
    <x v="2"/>
    <m/>
    <s v=""/>
    <s v="Peds CCW"/>
    <s v="Bicycles on Crosswalk"/>
    <n v="0"/>
  </r>
  <r>
    <x v="3"/>
    <x v="1"/>
    <x v="3"/>
    <s v="Cicero Avenue"/>
    <s v="South"/>
    <s v="Right"/>
    <s v="Lights"/>
    <n v="106"/>
  </r>
  <r>
    <x v="3"/>
    <x v="1"/>
    <x v="3"/>
    <s v="Cicero Avenue"/>
    <s v="South"/>
    <s v="Right"/>
    <s v="Single-Unit Trucks"/>
    <n v="0"/>
  </r>
  <r>
    <x v="3"/>
    <x v="1"/>
    <x v="3"/>
    <s v="Cicero Avenue"/>
    <s v="South"/>
    <s v="Right"/>
    <s v="Articulated Trucks"/>
    <n v="1"/>
  </r>
  <r>
    <x v="3"/>
    <x v="1"/>
    <x v="3"/>
    <s v="Cicero Avenue"/>
    <s v="South"/>
    <s v="Right"/>
    <s v="Buses"/>
    <n v="0"/>
  </r>
  <r>
    <x v="3"/>
    <x v="1"/>
    <x v="3"/>
    <s v="Cicero Avenue"/>
    <s v="South"/>
    <s v="Right"/>
    <s v="Bicycles on Road"/>
    <n v="0"/>
  </r>
  <r>
    <x v="3"/>
    <x v="1"/>
    <x v="3"/>
    <s v="Fullerton Avenue"/>
    <s v="East"/>
    <s v="Thru"/>
    <s v="Lights"/>
    <n v="420"/>
  </r>
  <r>
    <x v="3"/>
    <x v="1"/>
    <x v="3"/>
    <s v="Fullerton Avenue"/>
    <s v="East"/>
    <s v="Thru"/>
    <s v="Single-Unit Trucks"/>
    <n v="10"/>
  </r>
  <r>
    <x v="3"/>
    <x v="1"/>
    <x v="3"/>
    <s v="Fullerton Avenue"/>
    <s v="East"/>
    <s v="Thru"/>
    <s v="Articulated Trucks"/>
    <n v="7"/>
  </r>
  <r>
    <x v="3"/>
    <x v="1"/>
    <x v="3"/>
    <s v="Fullerton Avenue"/>
    <s v="East"/>
    <s v="Thru"/>
    <s v="Buses"/>
    <n v="7"/>
  </r>
  <r>
    <x v="3"/>
    <x v="1"/>
    <x v="3"/>
    <s v="Fullerton Avenue"/>
    <s v="East"/>
    <s v="Thru"/>
    <s v="Bicycles on Road"/>
    <n v="1"/>
  </r>
  <r>
    <x v="3"/>
    <x v="1"/>
    <x v="3"/>
    <s v="Cicero Avenue"/>
    <s v="North"/>
    <s v="Left"/>
    <s v="Lights"/>
    <n v="100"/>
  </r>
  <r>
    <x v="3"/>
    <x v="1"/>
    <x v="3"/>
    <s v="Cicero Avenue"/>
    <s v="North"/>
    <s v="Left"/>
    <s v="Single-Unit Trucks"/>
    <n v="1"/>
  </r>
  <r>
    <x v="3"/>
    <x v="1"/>
    <x v="3"/>
    <s v="Cicero Avenue"/>
    <s v="North"/>
    <s v="Left"/>
    <s v="Articulated Trucks"/>
    <n v="0"/>
  </r>
  <r>
    <x v="3"/>
    <x v="1"/>
    <x v="3"/>
    <s v="Cicero Avenue"/>
    <s v="North"/>
    <s v="Left"/>
    <s v="Buses"/>
    <n v="0"/>
  </r>
  <r>
    <x v="3"/>
    <x v="1"/>
    <x v="3"/>
    <s v="Cicero Avenue"/>
    <s v="North"/>
    <s v="Left"/>
    <s v="Bicycles on Road"/>
    <n v="0"/>
  </r>
  <r>
    <x v="3"/>
    <x v="1"/>
    <x v="3"/>
    <s v="Fullerton Avenue"/>
    <s v="West"/>
    <s v="U-Turn"/>
    <s v="Lights"/>
    <n v="0"/>
  </r>
  <r>
    <x v="3"/>
    <x v="1"/>
    <x v="3"/>
    <s v="Fullerton Avenue"/>
    <s v="West"/>
    <s v="U-Turn"/>
    <s v="Single-Unit Trucks"/>
    <n v="0"/>
  </r>
  <r>
    <x v="3"/>
    <x v="1"/>
    <x v="3"/>
    <s v="Fullerton Avenue"/>
    <s v="West"/>
    <s v="U-Turn"/>
    <s v="Articulated Trucks"/>
    <n v="0"/>
  </r>
  <r>
    <x v="3"/>
    <x v="1"/>
    <x v="3"/>
    <s v="Fullerton Avenue"/>
    <s v="West"/>
    <s v="U-Turn"/>
    <s v="Buses"/>
    <n v="0"/>
  </r>
  <r>
    <x v="3"/>
    <x v="1"/>
    <x v="3"/>
    <s v="Fullerton Avenue"/>
    <s v="West"/>
    <s v="U-Turn"/>
    <s v="Bicycles on Road"/>
    <n v="0"/>
  </r>
  <r>
    <x v="3"/>
    <x v="1"/>
    <x v="3"/>
    <m/>
    <s v=""/>
    <s v="Peds CW"/>
    <s v="Pedestrians"/>
    <n v="23"/>
  </r>
  <r>
    <x v="3"/>
    <x v="1"/>
    <x v="3"/>
    <m/>
    <s v=""/>
    <s v="Peds CW"/>
    <s v="Bicycles on Crosswalk"/>
    <n v="4"/>
  </r>
  <r>
    <x v="3"/>
    <x v="1"/>
    <x v="3"/>
    <m/>
    <s v=""/>
    <s v="Peds CCW"/>
    <s v="Pedestrians"/>
    <n v="26"/>
  </r>
  <r>
    <x v="3"/>
    <x v="1"/>
    <x v="3"/>
    <m/>
    <s v=""/>
    <s v="Peds CCW"/>
    <s v="Bicycles on Crosswalk"/>
    <n v="1"/>
  </r>
  <r>
    <x v="4"/>
    <x v="0"/>
    <x v="0"/>
    <s v="Fullerton Avenue"/>
    <s v="West"/>
    <s v="Right"/>
    <s v="Lights"/>
    <n v="114"/>
  </r>
  <r>
    <x v="4"/>
    <x v="0"/>
    <x v="0"/>
    <s v="Fullerton Avenue"/>
    <s v="West"/>
    <s v="Right"/>
    <s v="Single-Unit Trucks"/>
    <n v="0"/>
  </r>
  <r>
    <x v="4"/>
    <x v="0"/>
    <x v="0"/>
    <s v="Fullerton Avenue"/>
    <s v="West"/>
    <s v="Right"/>
    <s v="Articulated Trucks"/>
    <n v="0"/>
  </r>
  <r>
    <x v="4"/>
    <x v="0"/>
    <x v="0"/>
    <s v="Fullerton Avenue"/>
    <s v="West"/>
    <s v="Right"/>
    <s v="Buses"/>
    <n v="0"/>
  </r>
  <r>
    <x v="4"/>
    <x v="0"/>
    <x v="0"/>
    <s v="Fullerton Avenue"/>
    <s v="West"/>
    <s v="Right"/>
    <s v="Bicycles on Road"/>
    <n v="0"/>
  </r>
  <r>
    <x v="4"/>
    <x v="0"/>
    <x v="0"/>
    <s v="Cicero Avenue"/>
    <s v="South"/>
    <s v="Thru"/>
    <s v="Lights"/>
    <n v="812"/>
  </r>
  <r>
    <x v="4"/>
    <x v="0"/>
    <x v="0"/>
    <s v="Cicero Avenue"/>
    <s v="South"/>
    <s v="Thru"/>
    <s v="Single-Unit Trucks"/>
    <n v="20"/>
  </r>
  <r>
    <x v="4"/>
    <x v="0"/>
    <x v="0"/>
    <s v="Cicero Avenue"/>
    <s v="South"/>
    <s v="Thru"/>
    <s v="Articulated Trucks"/>
    <n v="5"/>
  </r>
  <r>
    <x v="4"/>
    <x v="0"/>
    <x v="0"/>
    <s v="Cicero Avenue"/>
    <s v="South"/>
    <s v="Thru"/>
    <s v="Buses"/>
    <n v="7"/>
  </r>
  <r>
    <x v="4"/>
    <x v="0"/>
    <x v="0"/>
    <s v="Cicero Avenue"/>
    <s v="South"/>
    <s v="Thru"/>
    <s v="Bicycles on Road"/>
    <n v="0"/>
  </r>
  <r>
    <x v="4"/>
    <x v="0"/>
    <x v="0"/>
    <s v="Fullerton Avenue"/>
    <s v="East"/>
    <s v="Left"/>
    <s v="Lights"/>
    <n v="117"/>
  </r>
  <r>
    <x v="4"/>
    <x v="0"/>
    <x v="0"/>
    <s v="Fullerton Avenue"/>
    <s v="East"/>
    <s v="Left"/>
    <s v="Single-Unit Trucks"/>
    <n v="1"/>
  </r>
  <r>
    <x v="4"/>
    <x v="0"/>
    <x v="0"/>
    <s v="Fullerton Avenue"/>
    <s v="East"/>
    <s v="Left"/>
    <s v="Articulated Trucks"/>
    <n v="1"/>
  </r>
  <r>
    <x v="4"/>
    <x v="0"/>
    <x v="0"/>
    <s v="Fullerton Avenue"/>
    <s v="East"/>
    <s v="Left"/>
    <s v="Buses"/>
    <n v="4"/>
  </r>
  <r>
    <x v="4"/>
    <x v="0"/>
    <x v="0"/>
    <s v="Fullerton Avenue"/>
    <s v="East"/>
    <s v="Left"/>
    <s v="Bicycles on Road"/>
    <n v="0"/>
  </r>
  <r>
    <x v="4"/>
    <x v="0"/>
    <x v="0"/>
    <s v="Cicero Avenue"/>
    <s v="North"/>
    <s v="U-Turn"/>
    <s v="Lights"/>
    <n v="0"/>
  </r>
  <r>
    <x v="4"/>
    <x v="0"/>
    <x v="0"/>
    <s v="Cicero Avenue"/>
    <s v="North"/>
    <s v="U-Turn"/>
    <s v="Single-Unit Trucks"/>
    <n v="0"/>
  </r>
  <r>
    <x v="4"/>
    <x v="0"/>
    <x v="0"/>
    <s v="Cicero Avenue"/>
    <s v="North"/>
    <s v="U-Turn"/>
    <s v="Articulated Trucks"/>
    <n v="0"/>
  </r>
  <r>
    <x v="4"/>
    <x v="0"/>
    <x v="0"/>
    <s v="Cicero Avenue"/>
    <s v="North"/>
    <s v="U-Turn"/>
    <s v="Buses"/>
    <n v="0"/>
  </r>
  <r>
    <x v="4"/>
    <x v="0"/>
    <x v="0"/>
    <s v="Cicero Avenue"/>
    <s v="North"/>
    <s v="U-Turn"/>
    <s v="Bicycles on Road"/>
    <n v="0"/>
  </r>
  <r>
    <x v="4"/>
    <x v="0"/>
    <x v="0"/>
    <m/>
    <s v=""/>
    <s v="Peds CW"/>
    <s v="Pedestrians"/>
    <n v="19"/>
  </r>
  <r>
    <x v="4"/>
    <x v="0"/>
    <x v="0"/>
    <m/>
    <s v=""/>
    <s v="Peds CW"/>
    <s v="Bicycles on Crosswalk"/>
    <n v="2"/>
  </r>
  <r>
    <x v="4"/>
    <x v="0"/>
    <x v="0"/>
    <m/>
    <s v=""/>
    <s v="Peds CCW"/>
    <s v="Pedestrians"/>
    <n v="22"/>
  </r>
  <r>
    <x v="4"/>
    <x v="0"/>
    <x v="0"/>
    <m/>
    <s v=""/>
    <s v="Peds CCW"/>
    <s v="Bicycles on Crosswalk"/>
    <n v="0"/>
  </r>
  <r>
    <x v="4"/>
    <x v="1"/>
    <x v="1"/>
    <s v="Cicero Avenue"/>
    <s v="North"/>
    <s v="Right"/>
    <s v="Lights"/>
    <n v="146"/>
  </r>
  <r>
    <x v="4"/>
    <x v="1"/>
    <x v="1"/>
    <s v="Cicero Avenue"/>
    <s v="North"/>
    <s v="Right"/>
    <s v="Single-Unit Trucks"/>
    <n v="0"/>
  </r>
  <r>
    <x v="4"/>
    <x v="1"/>
    <x v="1"/>
    <s v="Cicero Avenue"/>
    <s v="North"/>
    <s v="Right"/>
    <s v="Articulated Trucks"/>
    <n v="2"/>
  </r>
  <r>
    <x v="4"/>
    <x v="1"/>
    <x v="1"/>
    <s v="Cicero Avenue"/>
    <s v="North"/>
    <s v="Right"/>
    <s v="Buses"/>
    <n v="1"/>
  </r>
  <r>
    <x v="4"/>
    <x v="1"/>
    <x v="1"/>
    <s v="Cicero Avenue"/>
    <s v="North"/>
    <s v="Right"/>
    <s v="Bicycles on Road"/>
    <n v="0"/>
  </r>
  <r>
    <x v="4"/>
    <x v="1"/>
    <x v="1"/>
    <s v="Fullerton Avenue"/>
    <s v="West"/>
    <s v="Thru"/>
    <s v="Lights"/>
    <n v="589"/>
  </r>
  <r>
    <x v="4"/>
    <x v="1"/>
    <x v="1"/>
    <s v="Fullerton Avenue"/>
    <s v="West"/>
    <s v="Thru"/>
    <s v="Single-Unit Trucks"/>
    <n v="11"/>
  </r>
  <r>
    <x v="4"/>
    <x v="1"/>
    <x v="1"/>
    <s v="Fullerton Avenue"/>
    <s v="West"/>
    <s v="Thru"/>
    <s v="Articulated Trucks"/>
    <n v="6"/>
  </r>
  <r>
    <x v="4"/>
    <x v="1"/>
    <x v="1"/>
    <s v="Fullerton Avenue"/>
    <s v="West"/>
    <s v="Thru"/>
    <s v="Buses"/>
    <n v="5"/>
  </r>
  <r>
    <x v="4"/>
    <x v="1"/>
    <x v="1"/>
    <s v="Fullerton Avenue"/>
    <s v="West"/>
    <s v="Thru"/>
    <s v="Bicycles on Road"/>
    <n v="0"/>
  </r>
  <r>
    <x v="4"/>
    <x v="1"/>
    <x v="1"/>
    <s v="Cicero Avenue"/>
    <s v="South"/>
    <s v="Left"/>
    <s v="Lights"/>
    <n v="166"/>
  </r>
  <r>
    <x v="4"/>
    <x v="1"/>
    <x v="1"/>
    <s v="Cicero Avenue"/>
    <s v="South"/>
    <s v="Left"/>
    <s v="Single-Unit Trucks"/>
    <n v="4"/>
  </r>
  <r>
    <x v="4"/>
    <x v="1"/>
    <x v="1"/>
    <s v="Cicero Avenue"/>
    <s v="South"/>
    <s v="Left"/>
    <s v="Articulated Trucks"/>
    <n v="4"/>
  </r>
  <r>
    <x v="4"/>
    <x v="1"/>
    <x v="1"/>
    <s v="Cicero Avenue"/>
    <s v="South"/>
    <s v="Left"/>
    <s v="Buses"/>
    <n v="0"/>
  </r>
  <r>
    <x v="4"/>
    <x v="1"/>
    <x v="1"/>
    <s v="Cicero Avenue"/>
    <s v="South"/>
    <s v="Left"/>
    <s v="Bicycles on Road"/>
    <n v="0"/>
  </r>
  <r>
    <x v="4"/>
    <x v="1"/>
    <x v="1"/>
    <s v="Fullerton Avenue"/>
    <s v="East"/>
    <s v="U-Turn"/>
    <s v="Lights"/>
    <n v="0"/>
  </r>
  <r>
    <x v="4"/>
    <x v="1"/>
    <x v="1"/>
    <s v="Fullerton Avenue"/>
    <s v="East"/>
    <s v="U-Turn"/>
    <s v="Single-Unit Trucks"/>
    <n v="0"/>
  </r>
  <r>
    <x v="4"/>
    <x v="1"/>
    <x v="1"/>
    <s v="Fullerton Avenue"/>
    <s v="East"/>
    <s v="U-Turn"/>
    <s v="Articulated Trucks"/>
    <n v="0"/>
  </r>
  <r>
    <x v="4"/>
    <x v="1"/>
    <x v="1"/>
    <s v="Fullerton Avenue"/>
    <s v="East"/>
    <s v="U-Turn"/>
    <s v="Buses"/>
    <n v="0"/>
  </r>
  <r>
    <x v="4"/>
    <x v="1"/>
    <x v="1"/>
    <s v="Fullerton Avenue"/>
    <s v="East"/>
    <s v="U-Turn"/>
    <s v="Bicycles on Road"/>
    <n v="0"/>
  </r>
  <r>
    <x v="4"/>
    <x v="1"/>
    <x v="1"/>
    <m/>
    <s v=""/>
    <s v="Peds CW"/>
    <s v="Pedestrians"/>
    <n v="17"/>
  </r>
  <r>
    <x v="4"/>
    <x v="1"/>
    <x v="1"/>
    <m/>
    <s v=""/>
    <s v="Peds CW"/>
    <s v="Bicycles on Crosswalk"/>
    <n v="2"/>
  </r>
  <r>
    <x v="4"/>
    <x v="1"/>
    <x v="1"/>
    <m/>
    <s v=""/>
    <s v="Peds CCW"/>
    <s v="Pedestrians"/>
    <n v="19"/>
  </r>
  <r>
    <x v="4"/>
    <x v="1"/>
    <x v="1"/>
    <m/>
    <s v=""/>
    <s v="Peds CCW"/>
    <s v="Bicycles on Crosswalk"/>
    <n v="1"/>
  </r>
  <r>
    <x v="4"/>
    <x v="0"/>
    <x v="2"/>
    <s v="Fullerton Avenue"/>
    <s v="East"/>
    <s v="Right"/>
    <s v="Lights"/>
    <n v="130"/>
  </r>
  <r>
    <x v="4"/>
    <x v="0"/>
    <x v="2"/>
    <s v="Fullerton Avenue"/>
    <s v="East"/>
    <s v="Right"/>
    <s v="Single-Unit Trucks"/>
    <n v="2"/>
  </r>
  <r>
    <x v="4"/>
    <x v="0"/>
    <x v="2"/>
    <s v="Fullerton Avenue"/>
    <s v="East"/>
    <s v="Right"/>
    <s v="Articulated Trucks"/>
    <n v="1"/>
  </r>
  <r>
    <x v="4"/>
    <x v="0"/>
    <x v="2"/>
    <s v="Fullerton Avenue"/>
    <s v="East"/>
    <s v="Right"/>
    <s v="Buses"/>
    <n v="0"/>
  </r>
  <r>
    <x v="4"/>
    <x v="0"/>
    <x v="2"/>
    <s v="Fullerton Avenue"/>
    <s v="East"/>
    <s v="Right"/>
    <s v="Bicycles on Road"/>
    <n v="0"/>
  </r>
  <r>
    <x v="4"/>
    <x v="0"/>
    <x v="2"/>
    <s v="Cicero Avenue"/>
    <s v="North"/>
    <s v="Thru"/>
    <s v="Lights"/>
    <n v="833"/>
  </r>
  <r>
    <x v="4"/>
    <x v="0"/>
    <x v="2"/>
    <s v="Cicero Avenue"/>
    <s v="North"/>
    <s v="Thru"/>
    <s v="Single-Unit Trucks"/>
    <n v="26"/>
  </r>
  <r>
    <x v="4"/>
    <x v="0"/>
    <x v="2"/>
    <s v="Cicero Avenue"/>
    <s v="North"/>
    <s v="Thru"/>
    <s v="Articulated Trucks"/>
    <n v="4"/>
  </r>
  <r>
    <x v="4"/>
    <x v="0"/>
    <x v="2"/>
    <s v="Cicero Avenue"/>
    <s v="North"/>
    <s v="Thru"/>
    <s v="Buses"/>
    <n v="10"/>
  </r>
  <r>
    <x v="4"/>
    <x v="0"/>
    <x v="2"/>
    <s v="Cicero Avenue"/>
    <s v="North"/>
    <s v="Thru"/>
    <s v="Bicycles on Road"/>
    <n v="0"/>
  </r>
  <r>
    <x v="4"/>
    <x v="0"/>
    <x v="2"/>
    <s v="Fullerton Avenue"/>
    <s v="West"/>
    <s v="Left"/>
    <s v="Lights"/>
    <n v="118"/>
  </r>
  <r>
    <x v="4"/>
    <x v="0"/>
    <x v="2"/>
    <s v="Fullerton Avenue"/>
    <s v="West"/>
    <s v="Left"/>
    <s v="Single-Unit Trucks"/>
    <n v="2"/>
  </r>
  <r>
    <x v="4"/>
    <x v="0"/>
    <x v="2"/>
    <s v="Fullerton Avenue"/>
    <s v="West"/>
    <s v="Left"/>
    <s v="Articulated Trucks"/>
    <n v="0"/>
  </r>
  <r>
    <x v="4"/>
    <x v="0"/>
    <x v="2"/>
    <s v="Fullerton Avenue"/>
    <s v="West"/>
    <s v="Left"/>
    <s v="Buses"/>
    <n v="1"/>
  </r>
  <r>
    <x v="4"/>
    <x v="0"/>
    <x v="2"/>
    <s v="Fullerton Avenue"/>
    <s v="West"/>
    <s v="Left"/>
    <s v="Bicycles on Road"/>
    <n v="0"/>
  </r>
  <r>
    <x v="4"/>
    <x v="0"/>
    <x v="2"/>
    <s v="Cicero Avenue"/>
    <s v="South"/>
    <s v="U-Turn"/>
    <s v="Lights"/>
    <n v="0"/>
  </r>
  <r>
    <x v="4"/>
    <x v="0"/>
    <x v="2"/>
    <s v="Cicero Avenue"/>
    <s v="South"/>
    <s v="U-Turn"/>
    <s v="Single-Unit Trucks"/>
    <n v="0"/>
  </r>
  <r>
    <x v="4"/>
    <x v="0"/>
    <x v="2"/>
    <s v="Cicero Avenue"/>
    <s v="South"/>
    <s v="U-Turn"/>
    <s v="Articulated Trucks"/>
    <n v="0"/>
  </r>
  <r>
    <x v="4"/>
    <x v="0"/>
    <x v="2"/>
    <s v="Cicero Avenue"/>
    <s v="South"/>
    <s v="U-Turn"/>
    <s v="Buses"/>
    <n v="0"/>
  </r>
  <r>
    <x v="4"/>
    <x v="0"/>
    <x v="2"/>
    <s v="Cicero Avenue"/>
    <s v="South"/>
    <s v="U-Turn"/>
    <s v="Bicycles on Road"/>
    <n v="0"/>
  </r>
  <r>
    <x v="4"/>
    <x v="0"/>
    <x v="2"/>
    <m/>
    <s v=""/>
    <s v="Peds CW"/>
    <s v="Pedestrians"/>
    <n v="29"/>
  </r>
  <r>
    <x v="4"/>
    <x v="0"/>
    <x v="2"/>
    <m/>
    <s v=""/>
    <s v="Peds CW"/>
    <s v="Bicycles on Crosswalk"/>
    <n v="1"/>
  </r>
  <r>
    <x v="4"/>
    <x v="0"/>
    <x v="2"/>
    <m/>
    <s v=""/>
    <s v="Peds CCW"/>
    <s v="Pedestrians"/>
    <n v="26"/>
  </r>
  <r>
    <x v="4"/>
    <x v="0"/>
    <x v="2"/>
    <m/>
    <s v=""/>
    <s v="Peds CCW"/>
    <s v="Bicycles on Crosswalk"/>
    <n v="5"/>
  </r>
  <r>
    <x v="4"/>
    <x v="1"/>
    <x v="3"/>
    <s v="Cicero Avenue"/>
    <s v="South"/>
    <s v="Right"/>
    <s v="Lights"/>
    <n v="127"/>
  </r>
  <r>
    <x v="4"/>
    <x v="1"/>
    <x v="3"/>
    <s v="Cicero Avenue"/>
    <s v="South"/>
    <s v="Right"/>
    <s v="Single-Unit Trucks"/>
    <n v="3"/>
  </r>
  <r>
    <x v="4"/>
    <x v="1"/>
    <x v="3"/>
    <s v="Cicero Avenue"/>
    <s v="South"/>
    <s v="Right"/>
    <s v="Articulated Trucks"/>
    <n v="0"/>
  </r>
  <r>
    <x v="4"/>
    <x v="1"/>
    <x v="3"/>
    <s v="Cicero Avenue"/>
    <s v="South"/>
    <s v="Right"/>
    <s v="Buses"/>
    <n v="0"/>
  </r>
  <r>
    <x v="4"/>
    <x v="1"/>
    <x v="3"/>
    <s v="Cicero Avenue"/>
    <s v="South"/>
    <s v="Right"/>
    <s v="Bicycles on Road"/>
    <n v="1"/>
  </r>
  <r>
    <x v="4"/>
    <x v="1"/>
    <x v="3"/>
    <s v="Fullerton Avenue"/>
    <s v="East"/>
    <s v="Thru"/>
    <s v="Lights"/>
    <n v="582"/>
  </r>
  <r>
    <x v="4"/>
    <x v="1"/>
    <x v="3"/>
    <s v="Fullerton Avenue"/>
    <s v="East"/>
    <s v="Thru"/>
    <s v="Single-Unit Trucks"/>
    <n v="3"/>
  </r>
  <r>
    <x v="4"/>
    <x v="1"/>
    <x v="3"/>
    <s v="Fullerton Avenue"/>
    <s v="East"/>
    <s v="Thru"/>
    <s v="Articulated Trucks"/>
    <n v="2"/>
  </r>
  <r>
    <x v="4"/>
    <x v="1"/>
    <x v="3"/>
    <s v="Fullerton Avenue"/>
    <s v="East"/>
    <s v="Thru"/>
    <s v="Buses"/>
    <n v="8"/>
  </r>
  <r>
    <x v="4"/>
    <x v="1"/>
    <x v="3"/>
    <s v="Fullerton Avenue"/>
    <s v="East"/>
    <s v="Thru"/>
    <s v="Bicycles on Road"/>
    <n v="1"/>
  </r>
  <r>
    <x v="4"/>
    <x v="1"/>
    <x v="3"/>
    <s v="Cicero Avenue"/>
    <s v="North"/>
    <s v="Left"/>
    <s v="Lights"/>
    <n v="113"/>
  </r>
  <r>
    <x v="4"/>
    <x v="1"/>
    <x v="3"/>
    <s v="Cicero Avenue"/>
    <s v="North"/>
    <s v="Left"/>
    <s v="Single-Unit Trucks"/>
    <n v="2"/>
  </r>
  <r>
    <x v="4"/>
    <x v="1"/>
    <x v="3"/>
    <s v="Cicero Avenue"/>
    <s v="North"/>
    <s v="Left"/>
    <s v="Articulated Trucks"/>
    <n v="1"/>
  </r>
  <r>
    <x v="4"/>
    <x v="1"/>
    <x v="3"/>
    <s v="Cicero Avenue"/>
    <s v="North"/>
    <s v="Left"/>
    <s v="Buses"/>
    <n v="0"/>
  </r>
  <r>
    <x v="4"/>
    <x v="1"/>
    <x v="3"/>
    <s v="Cicero Avenue"/>
    <s v="North"/>
    <s v="Left"/>
    <s v="Bicycles on Road"/>
    <n v="0"/>
  </r>
  <r>
    <x v="4"/>
    <x v="1"/>
    <x v="3"/>
    <s v="Fullerton Avenue"/>
    <s v="West"/>
    <s v="U-Turn"/>
    <s v="Lights"/>
    <n v="0"/>
  </r>
  <r>
    <x v="4"/>
    <x v="1"/>
    <x v="3"/>
    <s v="Fullerton Avenue"/>
    <s v="West"/>
    <s v="U-Turn"/>
    <s v="Single-Unit Trucks"/>
    <n v="0"/>
  </r>
  <r>
    <x v="4"/>
    <x v="1"/>
    <x v="3"/>
    <s v="Fullerton Avenue"/>
    <s v="West"/>
    <s v="U-Turn"/>
    <s v="Articulated Trucks"/>
    <n v="0"/>
  </r>
  <r>
    <x v="4"/>
    <x v="1"/>
    <x v="3"/>
    <s v="Fullerton Avenue"/>
    <s v="West"/>
    <s v="U-Turn"/>
    <s v="Buses"/>
    <n v="0"/>
  </r>
  <r>
    <x v="4"/>
    <x v="1"/>
    <x v="3"/>
    <s v="Fullerton Avenue"/>
    <s v="West"/>
    <s v="U-Turn"/>
    <s v="Bicycles on Road"/>
    <n v="0"/>
  </r>
  <r>
    <x v="4"/>
    <x v="1"/>
    <x v="3"/>
    <m/>
    <s v=""/>
    <s v="Peds CW"/>
    <s v="Pedestrians"/>
    <n v="22"/>
  </r>
  <r>
    <x v="4"/>
    <x v="1"/>
    <x v="3"/>
    <m/>
    <s v=""/>
    <s v="Peds CW"/>
    <s v="Bicycles on Crosswalk"/>
    <n v="0"/>
  </r>
  <r>
    <x v="4"/>
    <x v="1"/>
    <x v="3"/>
    <m/>
    <s v=""/>
    <s v="Peds CCW"/>
    <s v="Pedestrians"/>
    <n v="26"/>
  </r>
  <r>
    <x v="4"/>
    <x v="1"/>
    <x v="3"/>
    <m/>
    <s v=""/>
    <s v="Peds CCW"/>
    <s v="Bicycles on Crosswalk"/>
    <n v="2"/>
  </r>
  <r>
    <x v="5"/>
    <x v="0"/>
    <x v="0"/>
    <s v="Fullerton Avenue"/>
    <s v="West"/>
    <s v="Right"/>
    <s v="Lights"/>
    <n v="102"/>
  </r>
  <r>
    <x v="5"/>
    <x v="0"/>
    <x v="0"/>
    <s v="Fullerton Avenue"/>
    <s v="West"/>
    <s v="Right"/>
    <s v="Single-Unit Trucks"/>
    <n v="0"/>
  </r>
  <r>
    <x v="5"/>
    <x v="0"/>
    <x v="0"/>
    <s v="Fullerton Avenue"/>
    <s v="West"/>
    <s v="Right"/>
    <s v="Articulated Trucks"/>
    <n v="0"/>
  </r>
  <r>
    <x v="5"/>
    <x v="0"/>
    <x v="0"/>
    <s v="Fullerton Avenue"/>
    <s v="West"/>
    <s v="Right"/>
    <s v="Buses"/>
    <n v="0"/>
  </r>
  <r>
    <x v="5"/>
    <x v="0"/>
    <x v="0"/>
    <s v="Fullerton Avenue"/>
    <s v="West"/>
    <s v="Right"/>
    <s v="Bicycles on Road"/>
    <n v="0"/>
  </r>
  <r>
    <x v="5"/>
    <x v="0"/>
    <x v="0"/>
    <s v="Cicero Avenue"/>
    <s v="South"/>
    <s v="Thru"/>
    <s v="Lights"/>
    <n v="873"/>
  </r>
  <r>
    <x v="5"/>
    <x v="0"/>
    <x v="0"/>
    <s v="Cicero Avenue"/>
    <s v="South"/>
    <s v="Thru"/>
    <s v="Single-Unit Trucks"/>
    <n v="19"/>
  </r>
  <r>
    <x v="5"/>
    <x v="0"/>
    <x v="0"/>
    <s v="Cicero Avenue"/>
    <s v="South"/>
    <s v="Thru"/>
    <s v="Articulated Trucks"/>
    <n v="3"/>
  </r>
  <r>
    <x v="5"/>
    <x v="0"/>
    <x v="0"/>
    <s v="Cicero Avenue"/>
    <s v="South"/>
    <s v="Thru"/>
    <s v="Buses"/>
    <n v="9"/>
  </r>
  <r>
    <x v="5"/>
    <x v="0"/>
    <x v="0"/>
    <s v="Cicero Avenue"/>
    <s v="South"/>
    <s v="Thru"/>
    <s v="Bicycles on Road"/>
    <n v="0"/>
  </r>
  <r>
    <x v="5"/>
    <x v="0"/>
    <x v="0"/>
    <s v="Fullerton Avenue"/>
    <s v="East"/>
    <s v="Left"/>
    <s v="Lights"/>
    <n v="143"/>
  </r>
  <r>
    <x v="5"/>
    <x v="0"/>
    <x v="0"/>
    <s v="Fullerton Avenue"/>
    <s v="East"/>
    <s v="Left"/>
    <s v="Single-Unit Trucks"/>
    <n v="0"/>
  </r>
  <r>
    <x v="5"/>
    <x v="0"/>
    <x v="0"/>
    <s v="Fullerton Avenue"/>
    <s v="East"/>
    <s v="Left"/>
    <s v="Articulated Trucks"/>
    <n v="0"/>
  </r>
  <r>
    <x v="5"/>
    <x v="0"/>
    <x v="0"/>
    <s v="Fullerton Avenue"/>
    <s v="East"/>
    <s v="Left"/>
    <s v="Buses"/>
    <n v="3"/>
  </r>
  <r>
    <x v="5"/>
    <x v="0"/>
    <x v="0"/>
    <s v="Fullerton Avenue"/>
    <s v="East"/>
    <s v="Left"/>
    <s v="Bicycles on Road"/>
    <n v="0"/>
  </r>
  <r>
    <x v="5"/>
    <x v="0"/>
    <x v="0"/>
    <s v="Cicero Avenue"/>
    <s v="North"/>
    <s v="U-Turn"/>
    <s v="Lights"/>
    <n v="0"/>
  </r>
  <r>
    <x v="5"/>
    <x v="0"/>
    <x v="0"/>
    <s v="Cicero Avenue"/>
    <s v="North"/>
    <s v="U-Turn"/>
    <s v="Single-Unit Trucks"/>
    <n v="0"/>
  </r>
  <r>
    <x v="5"/>
    <x v="0"/>
    <x v="0"/>
    <s v="Cicero Avenue"/>
    <s v="North"/>
    <s v="U-Turn"/>
    <s v="Articulated Trucks"/>
    <n v="0"/>
  </r>
  <r>
    <x v="5"/>
    <x v="0"/>
    <x v="0"/>
    <s v="Cicero Avenue"/>
    <s v="North"/>
    <s v="U-Turn"/>
    <s v="Buses"/>
    <n v="0"/>
  </r>
  <r>
    <x v="5"/>
    <x v="0"/>
    <x v="0"/>
    <s v="Cicero Avenue"/>
    <s v="North"/>
    <s v="U-Turn"/>
    <s v="Bicycles on Road"/>
    <n v="0"/>
  </r>
  <r>
    <x v="5"/>
    <x v="0"/>
    <x v="0"/>
    <m/>
    <s v=""/>
    <s v="Peds CW"/>
    <s v="Pedestrians"/>
    <n v="23"/>
  </r>
  <r>
    <x v="5"/>
    <x v="0"/>
    <x v="0"/>
    <m/>
    <s v=""/>
    <s v="Peds CW"/>
    <s v="Bicycles on Crosswalk"/>
    <n v="1"/>
  </r>
  <r>
    <x v="5"/>
    <x v="0"/>
    <x v="0"/>
    <m/>
    <s v=""/>
    <s v="Peds CCW"/>
    <s v="Pedestrians"/>
    <n v="32"/>
  </r>
  <r>
    <x v="5"/>
    <x v="0"/>
    <x v="0"/>
    <m/>
    <s v=""/>
    <s v="Peds CCW"/>
    <s v="Bicycles on Crosswalk"/>
    <n v="2"/>
  </r>
  <r>
    <x v="5"/>
    <x v="1"/>
    <x v="1"/>
    <s v="Cicero Avenue"/>
    <s v="North"/>
    <s v="Right"/>
    <s v="Lights"/>
    <n v="167"/>
  </r>
  <r>
    <x v="5"/>
    <x v="1"/>
    <x v="1"/>
    <s v="Cicero Avenue"/>
    <s v="North"/>
    <s v="Right"/>
    <s v="Single-Unit Trucks"/>
    <n v="2"/>
  </r>
  <r>
    <x v="5"/>
    <x v="1"/>
    <x v="1"/>
    <s v="Cicero Avenue"/>
    <s v="North"/>
    <s v="Right"/>
    <s v="Articulated Trucks"/>
    <n v="0"/>
  </r>
  <r>
    <x v="5"/>
    <x v="1"/>
    <x v="1"/>
    <s v="Cicero Avenue"/>
    <s v="North"/>
    <s v="Right"/>
    <s v="Buses"/>
    <n v="3"/>
  </r>
  <r>
    <x v="5"/>
    <x v="1"/>
    <x v="1"/>
    <s v="Cicero Avenue"/>
    <s v="North"/>
    <s v="Right"/>
    <s v="Bicycles on Road"/>
    <n v="0"/>
  </r>
  <r>
    <x v="5"/>
    <x v="1"/>
    <x v="1"/>
    <s v="Fullerton Avenue"/>
    <s v="West"/>
    <s v="Thru"/>
    <s v="Lights"/>
    <n v="789"/>
  </r>
  <r>
    <x v="5"/>
    <x v="1"/>
    <x v="1"/>
    <s v="Fullerton Avenue"/>
    <s v="West"/>
    <s v="Thru"/>
    <s v="Single-Unit Trucks"/>
    <n v="7"/>
  </r>
  <r>
    <x v="5"/>
    <x v="1"/>
    <x v="1"/>
    <s v="Fullerton Avenue"/>
    <s v="West"/>
    <s v="Thru"/>
    <s v="Articulated Trucks"/>
    <n v="4"/>
  </r>
  <r>
    <x v="5"/>
    <x v="1"/>
    <x v="1"/>
    <s v="Fullerton Avenue"/>
    <s v="West"/>
    <s v="Thru"/>
    <s v="Buses"/>
    <n v="6"/>
  </r>
  <r>
    <x v="5"/>
    <x v="1"/>
    <x v="1"/>
    <s v="Fullerton Avenue"/>
    <s v="West"/>
    <s v="Thru"/>
    <s v="Bicycles on Road"/>
    <n v="0"/>
  </r>
  <r>
    <x v="5"/>
    <x v="1"/>
    <x v="1"/>
    <s v="Cicero Avenue"/>
    <s v="South"/>
    <s v="Left"/>
    <s v="Lights"/>
    <n v="198"/>
  </r>
  <r>
    <x v="5"/>
    <x v="1"/>
    <x v="1"/>
    <s v="Cicero Avenue"/>
    <s v="South"/>
    <s v="Left"/>
    <s v="Single-Unit Trucks"/>
    <n v="3"/>
  </r>
  <r>
    <x v="5"/>
    <x v="1"/>
    <x v="1"/>
    <s v="Cicero Avenue"/>
    <s v="South"/>
    <s v="Left"/>
    <s v="Articulated Trucks"/>
    <n v="5"/>
  </r>
  <r>
    <x v="5"/>
    <x v="1"/>
    <x v="1"/>
    <s v="Cicero Avenue"/>
    <s v="South"/>
    <s v="Left"/>
    <s v="Buses"/>
    <n v="3"/>
  </r>
  <r>
    <x v="5"/>
    <x v="1"/>
    <x v="1"/>
    <s v="Cicero Avenue"/>
    <s v="South"/>
    <s v="Left"/>
    <s v="Bicycles on Road"/>
    <n v="0"/>
  </r>
  <r>
    <x v="5"/>
    <x v="1"/>
    <x v="1"/>
    <s v="Fullerton Avenue"/>
    <s v="East"/>
    <s v="U-Turn"/>
    <s v="Lights"/>
    <n v="0"/>
  </r>
  <r>
    <x v="5"/>
    <x v="1"/>
    <x v="1"/>
    <s v="Fullerton Avenue"/>
    <s v="East"/>
    <s v="U-Turn"/>
    <s v="Single-Unit Trucks"/>
    <n v="0"/>
  </r>
  <r>
    <x v="5"/>
    <x v="1"/>
    <x v="1"/>
    <s v="Fullerton Avenue"/>
    <s v="East"/>
    <s v="U-Turn"/>
    <s v="Articulated Trucks"/>
    <n v="0"/>
  </r>
  <r>
    <x v="5"/>
    <x v="1"/>
    <x v="1"/>
    <s v="Fullerton Avenue"/>
    <s v="East"/>
    <s v="U-Turn"/>
    <s v="Buses"/>
    <n v="0"/>
  </r>
  <r>
    <x v="5"/>
    <x v="1"/>
    <x v="1"/>
    <s v="Fullerton Avenue"/>
    <s v="East"/>
    <s v="U-Turn"/>
    <s v="Bicycles on Road"/>
    <n v="0"/>
  </r>
  <r>
    <x v="5"/>
    <x v="1"/>
    <x v="1"/>
    <m/>
    <s v=""/>
    <s v="Peds CW"/>
    <s v="Pedestrians"/>
    <n v="20"/>
  </r>
  <r>
    <x v="5"/>
    <x v="1"/>
    <x v="1"/>
    <m/>
    <s v=""/>
    <s v="Peds CW"/>
    <s v="Bicycles on Crosswalk"/>
    <n v="2"/>
  </r>
  <r>
    <x v="5"/>
    <x v="1"/>
    <x v="1"/>
    <m/>
    <s v=""/>
    <s v="Peds CCW"/>
    <s v="Pedestrians"/>
    <n v="26"/>
  </r>
  <r>
    <x v="5"/>
    <x v="1"/>
    <x v="1"/>
    <m/>
    <s v=""/>
    <s v="Peds CCW"/>
    <s v="Bicycles on Crosswalk"/>
    <n v="3"/>
  </r>
  <r>
    <x v="5"/>
    <x v="0"/>
    <x v="2"/>
    <s v="Fullerton Avenue"/>
    <s v="East"/>
    <s v="Right"/>
    <s v="Lights"/>
    <n v="111"/>
  </r>
  <r>
    <x v="5"/>
    <x v="0"/>
    <x v="2"/>
    <s v="Fullerton Avenue"/>
    <s v="East"/>
    <s v="Right"/>
    <s v="Single-Unit Trucks"/>
    <n v="5"/>
  </r>
  <r>
    <x v="5"/>
    <x v="0"/>
    <x v="2"/>
    <s v="Fullerton Avenue"/>
    <s v="East"/>
    <s v="Right"/>
    <s v="Articulated Trucks"/>
    <n v="3"/>
  </r>
  <r>
    <x v="5"/>
    <x v="0"/>
    <x v="2"/>
    <s v="Fullerton Avenue"/>
    <s v="East"/>
    <s v="Right"/>
    <s v="Buses"/>
    <n v="0"/>
  </r>
  <r>
    <x v="5"/>
    <x v="0"/>
    <x v="2"/>
    <s v="Fullerton Avenue"/>
    <s v="East"/>
    <s v="Right"/>
    <s v="Bicycles on Road"/>
    <n v="0"/>
  </r>
  <r>
    <x v="5"/>
    <x v="0"/>
    <x v="2"/>
    <s v="Cicero Avenue"/>
    <s v="North"/>
    <s v="Thru"/>
    <s v="Lights"/>
    <n v="893"/>
  </r>
  <r>
    <x v="5"/>
    <x v="0"/>
    <x v="2"/>
    <s v="Cicero Avenue"/>
    <s v="North"/>
    <s v="Thru"/>
    <s v="Single-Unit Trucks"/>
    <n v="17"/>
  </r>
  <r>
    <x v="5"/>
    <x v="0"/>
    <x v="2"/>
    <s v="Cicero Avenue"/>
    <s v="North"/>
    <s v="Thru"/>
    <s v="Articulated Trucks"/>
    <n v="2"/>
  </r>
  <r>
    <x v="5"/>
    <x v="0"/>
    <x v="2"/>
    <s v="Cicero Avenue"/>
    <s v="North"/>
    <s v="Thru"/>
    <s v="Buses"/>
    <n v="10"/>
  </r>
  <r>
    <x v="5"/>
    <x v="0"/>
    <x v="2"/>
    <s v="Cicero Avenue"/>
    <s v="North"/>
    <s v="Thru"/>
    <s v="Bicycles on Road"/>
    <n v="0"/>
  </r>
  <r>
    <x v="5"/>
    <x v="0"/>
    <x v="2"/>
    <s v="Fullerton Avenue"/>
    <s v="West"/>
    <s v="Left"/>
    <s v="Lights"/>
    <n v="142"/>
  </r>
  <r>
    <x v="5"/>
    <x v="0"/>
    <x v="2"/>
    <s v="Fullerton Avenue"/>
    <s v="West"/>
    <s v="Left"/>
    <s v="Single-Unit Trucks"/>
    <n v="1"/>
  </r>
  <r>
    <x v="5"/>
    <x v="0"/>
    <x v="2"/>
    <s v="Fullerton Avenue"/>
    <s v="West"/>
    <s v="Left"/>
    <s v="Articulated Trucks"/>
    <n v="0"/>
  </r>
  <r>
    <x v="5"/>
    <x v="0"/>
    <x v="2"/>
    <s v="Fullerton Avenue"/>
    <s v="West"/>
    <s v="Left"/>
    <s v="Buses"/>
    <n v="0"/>
  </r>
  <r>
    <x v="5"/>
    <x v="0"/>
    <x v="2"/>
    <s v="Fullerton Avenue"/>
    <s v="West"/>
    <s v="Left"/>
    <s v="Bicycles on Road"/>
    <n v="0"/>
  </r>
  <r>
    <x v="5"/>
    <x v="0"/>
    <x v="2"/>
    <s v="Cicero Avenue"/>
    <s v="South"/>
    <s v="U-Turn"/>
    <s v="Lights"/>
    <n v="0"/>
  </r>
  <r>
    <x v="5"/>
    <x v="0"/>
    <x v="2"/>
    <s v="Cicero Avenue"/>
    <s v="South"/>
    <s v="U-Turn"/>
    <s v="Single-Unit Trucks"/>
    <n v="0"/>
  </r>
  <r>
    <x v="5"/>
    <x v="0"/>
    <x v="2"/>
    <s v="Cicero Avenue"/>
    <s v="South"/>
    <s v="U-Turn"/>
    <s v="Articulated Trucks"/>
    <n v="0"/>
  </r>
  <r>
    <x v="5"/>
    <x v="0"/>
    <x v="2"/>
    <s v="Cicero Avenue"/>
    <s v="South"/>
    <s v="U-Turn"/>
    <s v="Buses"/>
    <n v="0"/>
  </r>
  <r>
    <x v="5"/>
    <x v="0"/>
    <x v="2"/>
    <s v="Cicero Avenue"/>
    <s v="South"/>
    <s v="U-Turn"/>
    <s v="Bicycles on Road"/>
    <n v="0"/>
  </r>
  <r>
    <x v="5"/>
    <x v="0"/>
    <x v="2"/>
    <m/>
    <s v=""/>
    <s v="Peds CW"/>
    <s v="Pedestrians"/>
    <n v="44"/>
  </r>
  <r>
    <x v="5"/>
    <x v="0"/>
    <x v="2"/>
    <m/>
    <s v=""/>
    <s v="Peds CW"/>
    <s v="Bicycles on Crosswalk"/>
    <n v="1"/>
  </r>
  <r>
    <x v="5"/>
    <x v="0"/>
    <x v="2"/>
    <m/>
    <s v=""/>
    <s v="Peds CCW"/>
    <s v="Pedestrians"/>
    <n v="42"/>
  </r>
  <r>
    <x v="5"/>
    <x v="0"/>
    <x v="2"/>
    <m/>
    <s v=""/>
    <s v="Peds CCW"/>
    <s v="Bicycles on Crosswalk"/>
    <n v="1"/>
  </r>
  <r>
    <x v="5"/>
    <x v="1"/>
    <x v="3"/>
    <s v="Cicero Avenue"/>
    <s v="South"/>
    <s v="Right"/>
    <s v="Lights"/>
    <n v="145"/>
  </r>
  <r>
    <x v="5"/>
    <x v="1"/>
    <x v="3"/>
    <s v="Cicero Avenue"/>
    <s v="South"/>
    <s v="Right"/>
    <s v="Single-Unit Trucks"/>
    <n v="1"/>
  </r>
  <r>
    <x v="5"/>
    <x v="1"/>
    <x v="3"/>
    <s v="Cicero Avenue"/>
    <s v="South"/>
    <s v="Right"/>
    <s v="Articulated Trucks"/>
    <n v="2"/>
  </r>
  <r>
    <x v="5"/>
    <x v="1"/>
    <x v="3"/>
    <s v="Cicero Avenue"/>
    <s v="South"/>
    <s v="Right"/>
    <s v="Buses"/>
    <n v="1"/>
  </r>
  <r>
    <x v="5"/>
    <x v="1"/>
    <x v="3"/>
    <s v="Cicero Avenue"/>
    <s v="South"/>
    <s v="Right"/>
    <s v="Bicycles on Road"/>
    <n v="0"/>
  </r>
  <r>
    <x v="5"/>
    <x v="1"/>
    <x v="3"/>
    <s v="Fullerton Avenue"/>
    <s v="East"/>
    <s v="Thru"/>
    <s v="Lights"/>
    <n v="588"/>
  </r>
  <r>
    <x v="5"/>
    <x v="1"/>
    <x v="3"/>
    <s v="Fullerton Avenue"/>
    <s v="East"/>
    <s v="Thru"/>
    <s v="Single-Unit Trucks"/>
    <n v="5"/>
  </r>
  <r>
    <x v="5"/>
    <x v="1"/>
    <x v="3"/>
    <s v="Fullerton Avenue"/>
    <s v="East"/>
    <s v="Thru"/>
    <s v="Articulated Trucks"/>
    <n v="2"/>
  </r>
  <r>
    <x v="5"/>
    <x v="1"/>
    <x v="3"/>
    <s v="Fullerton Avenue"/>
    <s v="East"/>
    <s v="Thru"/>
    <s v="Buses"/>
    <n v="14"/>
  </r>
  <r>
    <x v="5"/>
    <x v="1"/>
    <x v="3"/>
    <s v="Fullerton Avenue"/>
    <s v="East"/>
    <s v="Thru"/>
    <s v="Bicycles on Road"/>
    <n v="1"/>
  </r>
  <r>
    <x v="5"/>
    <x v="1"/>
    <x v="3"/>
    <s v="Cicero Avenue"/>
    <s v="North"/>
    <s v="Left"/>
    <s v="Lights"/>
    <n v="128"/>
  </r>
  <r>
    <x v="5"/>
    <x v="1"/>
    <x v="3"/>
    <s v="Cicero Avenue"/>
    <s v="North"/>
    <s v="Left"/>
    <s v="Single-Unit Trucks"/>
    <n v="1"/>
  </r>
  <r>
    <x v="5"/>
    <x v="1"/>
    <x v="3"/>
    <s v="Cicero Avenue"/>
    <s v="North"/>
    <s v="Left"/>
    <s v="Articulated Trucks"/>
    <n v="0"/>
  </r>
  <r>
    <x v="5"/>
    <x v="1"/>
    <x v="3"/>
    <s v="Cicero Avenue"/>
    <s v="North"/>
    <s v="Left"/>
    <s v="Buses"/>
    <n v="0"/>
  </r>
  <r>
    <x v="5"/>
    <x v="1"/>
    <x v="3"/>
    <s v="Cicero Avenue"/>
    <s v="North"/>
    <s v="Left"/>
    <s v="Bicycles on Road"/>
    <n v="0"/>
  </r>
  <r>
    <x v="5"/>
    <x v="1"/>
    <x v="3"/>
    <s v="Fullerton Avenue"/>
    <s v="West"/>
    <s v="U-Turn"/>
    <s v="Lights"/>
    <n v="0"/>
  </r>
  <r>
    <x v="5"/>
    <x v="1"/>
    <x v="3"/>
    <s v="Fullerton Avenue"/>
    <s v="West"/>
    <s v="U-Turn"/>
    <s v="Single-Unit Trucks"/>
    <n v="0"/>
  </r>
  <r>
    <x v="5"/>
    <x v="1"/>
    <x v="3"/>
    <s v="Fullerton Avenue"/>
    <s v="West"/>
    <s v="U-Turn"/>
    <s v="Articulated Trucks"/>
    <n v="0"/>
  </r>
  <r>
    <x v="5"/>
    <x v="1"/>
    <x v="3"/>
    <s v="Fullerton Avenue"/>
    <s v="West"/>
    <s v="U-Turn"/>
    <s v="Buses"/>
    <n v="0"/>
  </r>
  <r>
    <x v="5"/>
    <x v="1"/>
    <x v="3"/>
    <s v="Fullerton Avenue"/>
    <s v="West"/>
    <s v="U-Turn"/>
    <s v="Bicycles on Road"/>
    <n v="0"/>
  </r>
  <r>
    <x v="5"/>
    <x v="1"/>
    <x v="3"/>
    <m/>
    <s v=""/>
    <s v="Peds CW"/>
    <s v="Pedestrians"/>
    <n v="42"/>
  </r>
  <r>
    <x v="5"/>
    <x v="1"/>
    <x v="3"/>
    <m/>
    <s v=""/>
    <s v="Peds CW"/>
    <s v="Bicycles on Crosswalk"/>
    <n v="0"/>
  </r>
  <r>
    <x v="5"/>
    <x v="1"/>
    <x v="3"/>
    <m/>
    <s v=""/>
    <s v="Peds CCW"/>
    <s v="Pedestrians"/>
    <n v="44"/>
  </r>
  <r>
    <x v="5"/>
    <x v="1"/>
    <x v="3"/>
    <m/>
    <s v=""/>
    <s v="Peds CCW"/>
    <s v="Bicycles on Crosswalk"/>
    <n v="0"/>
  </r>
  <r>
    <x v="6"/>
    <x v="0"/>
    <x v="0"/>
    <s v="Fullerton Avenue"/>
    <s v="West"/>
    <s v="Right"/>
    <s v="Lights"/>
    <n v="58"/>
  </r>
  <r>
    <x v="6"/>
    <x v="0"/>
    <x v="0"/>
    <s v="Fullerton Avenue"/>
    <s v="West"/>
    <s v="Right"/>
    <s v="Single-Unit Trucks"/>
    <n v="0"/>
  </r>
  <r>
    <x v="6"/>
    <x v="0"/>
    <x v="0"/>
    <s v="Fullerton Avenue"/>
    <s v="West"/>
    <s v="Right"/>
    <s v="Articulated Trucks"/>
    <n v="0"/>
  </r>
  <r>
    <x v="6"/>
    <x v="0"/>
    <x v="0"/>
    <s v="Fullerton Avenue"/>
    <s v="West"/>
    <s v="Right"/>
    <s v="Buses"/>
    <n v="0"/>
  </r>
  <r>
    <x v="6"/>
    <x v="0"/>
    <x v="0"/>
    <s v="Fullerton Avenue"/>
    <s v="West"/>
    <s v="Right"/>
    <s v="Bicycles on Road"/>
    <n v="0"/>
  </r>
  <r>
    <x v="6"/>
    <x v="0"/>
    <x v="0"/>
    <s v="Cicero Avenue"/>
    <s v="South"/>
    <s v="Thru"/>
    <s v="Lights"/>
    <n v="819"/>
  </r>
  <r>
    <x v="6"/>
    <x v="0"/>
    <x v="0"/>
    <s v="Cicero Avenue"/>
    <s v="South"/>
    <s v="Thru"/>
    <s v="Single-Unit Trucks"/>
    <n v="12"/>
  </r>
  <r>
    <x v="6"/>
    <x v="0"/>
    <x v="0"/>
    <s v="Cicero Avenue"/>
    <s v="South"/>
    <s v="Thru"/>
    <s v="Articulated Trucks"/>
    <n v="6"/>
  </r>
  <r>
    <x v="6"/>
    <x v="0"/>
    <x v="0"/>
    <s v="Cicero Avenue"/>
    <s v="South"/>
    <s v="Thru"/>
    <s v="Buses"/>
    <n v="15"/>
  </r>
  <r>
    <x v="6"/>
    <x v="0"/>
    <x v="0"/>
    <s v="Cicero Avenue"/>
    <s v="South"/>
    <s v="Thru"/>
    <s v="Bicycles on Road"/>
    <n v="1"/>
  </r>
  <r>
    <x v="6"/>
    <x v="0"/>
    <x v="0"/>
    <s v="Fullerton Avenue"/>
    <s v="East"/>
    <s v="Left"/>
    <s v="Lights"/>
    <n v="97"/>
  </r>
  <r>
    <x v="6"/>
    <x v="0"/>
    <x v="0"/>
    <s v="Fullerton Avenue"/>
    <s v="East"/>
    <s v="Left"/>
    <s v="Single-Unit Trucks"/>
    <n v="3"/>
  </r>
  <r>
    <x v="6"/>
    <x v="0"/>
    <x v="0"/>
    <s v="Fullerton Avenue"/>
    <s v="East"/>
    <s v="Left"/>
    <s v="Articulated Trucks"/>
    <n v="0"/>
  </r>
  <r>
    <x v="6"/>
    <x v="0"/>
    <x v="0"/>
    <s v="Fullerton Avenue"/>
    <s v="East"/>
    <s v="Left"/>
    <s v="Buses"/>
    <n v="1"/>
  </r>
  <r>
    <x v="6"/>
    <x v="0"/>
    <x v="0"/>
    <s v="Fullerton Avenue"/>
    <s v="East"/>
    <s v="Left"/>
    <s v="Bicycles on Road"/>
    <n v="0"/>
  </r>
  <r>
    <x v="6"/>
    <x v="0"/>
    <x v="0"/>
    <s v="Cicero Avenue"/>
    <s v="North"/>
    <s v="U-Turn"/>
    <s v="Lights"/>
    <n v="0"/>
  </r>
  <r>
    <x v="6"/>
    <x v="0"/>
    <x v="0"/>
    <s v="Cicero Avenue"/>
    <s v="North"/>
    <s v="U-Turn"/>
    <s v="Single-Unit Trucks"/>
    <n v="0"/>
  </r>
  <r>
    <x v="6"/>
    <x v="0"/>
    <x v="0"/>
    <s v="Cicero Avenue"/>
    <s v="North"/>
    <s v="U-Turn"/>
    <s v="Articulated Trucks"/>
    <n v="0"/>
  </r>
  <r>
    <x v="6"/>
    <x v="0"/>
    <x v="0"/>
    <s v="Cicero Avenue"/>
    <s v="North"/>
    <s v="U-Turn"/>
    <s v="Buses"/>
    <n v="0"/>
  </r>
  <r>
    <x v="6"/>
    <x v="0"/>
    <x v="0"/>
    <s v="Cicero Avenue"/>
    <s v="North"/>
    <s v="U-Turn"/>
    <s v="Bicycles on Road"/>
    <n v="0"/>
  </r>
  <r>
    <x v="6"/>
    <x v="0"/>
    <x v="0"/>
    <m/>
    <s v=""/>
    <s v="Peds CW"/>
    <s v="Pedestrians"/>
    <n v="29"/>
  </r>
  <r>
    <x v="6"/>
    <x v="0"/>
    <x v="0"/>
    <m/>
    <s v=""/>
    <s v="Peds CW"/>
    <s v="Bicycles on Crosswalk"/>
    <n v="1"/>
  </r>
  <r>
    <x v="6"/>
    <x v="0"/>
    <x v="0"/>
    <m/>
    <s v=""/>
    <s v="Peds CCW"/>
    <s v="Pedestrians"/>
    <n v="31"/>
  </r>
  <r>
    <x v="6"/>
    <x v="0"/>
    <x v="0"/>
    <m/>
    <s v=""/>
    <s v="Peds CCW"/>
    <s v="Bicycles on Crosswalk"/>
    <n v="0"/>
  </r>
  <r>
    <x v="6"/>
    <x v="1"/>
    <x v="1"/>
    <s v="Cicero Avenue"/>
    <s v="North"/>
    <s v="Right"/>
    <s v="Lights"/>
    <n v="144"/>
  </r>
  <r>
    <x v="6"/>
    <x v="1"/>
    <x v="1"/>
    <s v="Cicero Avenue"/>
    <s v="North"/>
    <s v="Right"/>
    <s v="Single-Unit Trucks"/>
    <n v="1"/>
  </r>
  <r>
    <x v="6"/>
    <x v="1"/>
    <x v="1"/>
    <s v="Cicero Avenue"/>
    <s v="North"/>
    <s v="Right"/>
    <s v="Articulated Trucks"/>
    <n v="0"/>
  </r>
  <r>
    <x v="6"/>
    <x v="1"/>
    <x v="1"/>
    <s v="Cicero Avenue"/>
    <s v="North"/>
    <s v="Right"/>
    <s v="Buses"/>
    <n v="1"/>
  </r>
  <r>
    <x v="6"/>
    <x v="1"/>
    <x v="1"/>
    <s v="Cicero Avenue"/>
    <s v="North"/>
    <s v="Right"/>
    <s v="Bicycles on Road"/>
    <n v="0"/>
  </r>
  <r>
    <x v="6"/>
    <x v="1"/>
    <x v="1"/>
    <s v="Fullerton Avenue"/>
    <s v="West"/>
    <s v="Thru"/>
    <s v="Lights"/>
    <n v="744"/>
  </r>
  <r>
    <x v="6"/>
    <x v="1"/>
    <x v="1"/>
    <s v="Fullerton Avenue"/>
    <s v="West"/>
    <s v="Thru"/>
    <s v="Single-Unit Trucks"/>
    <n v="8"/>
  </r>
  <r>
    <x v="6"/>
    <x v="1"/>
    <x v="1"/>
    <s v="Fullerton Avenue"/>
    <s v="West"/>
    <s v="Thru"/>
    <s v="Articulated Trucks"/>
    <n v="0"/>
  </r>
  <r>
    <x v="6"/>
    <x v="1"/>
    <x v="1"/>
    <s v="Fullerton Avenue"/>
    <s v="West"/>
    <s v="Thru"/>
    <s v="Buses"/>
    <n v="15"/>
  </r>
  <r>
    <x v="6"/>
    <x v="1"/>
    <x v="1"/>
    <s v="Fullerton Avenue"/>
    <s v="West"/>
    <s v="Thru"/>
    <s v="Bicycles on Road"/>
    <n v="2"/>
  </r>
  <r>
    <x v="6"/>
    <x v="1"/>
    <x v="1"/>
    <s v="Cicero Avenue"/>
    <s v="South"/>
    <s v="Left"/>
    <s v="Lights"/>
    <n v="201"/>
  </r>
  <r>
    <x v="6"/>
    <x v="1"/>
    <x v="1"/>
    <s v="Cicero Avenue"/>
    <s v="South"/>
    <s v="Left"/>
    <s v="Single-Unit Trucks"/>
    <n v="6"/>
  </r>
  <r>
    <x v="6"/>
    <x v="1"/>
    <x v="1"/>
    <s v="Cicero Avenue"/>
    <s v="South"/>
    <s v="Left"/>
    <s v="Articulated Trucks"/>
    <n v="5"/>
  </r>
  <r>
    <x v="6"/>
    <x v="1"/>
    <x v="1"/>
    <s v="Cicero Avenue"/>
    <s v="South"/>
    <s v="Left"/>
    <s v="Buses"/>
    <n v="2"/>
  </r>
  <r>
    <x v="6"/>
    <x v="1"/>
    <x v="1"/>
    <s v="Cicero Avenue"/>
    <s v="South"/>
    <s v="Left"/>
    <s v="Bicycles on Road"/>
    <n v="0"/>
  </r>
  <r>
    <x v="6"/>
    <x v="1"/>
    <x v="1"/>
    <s v="Fullerton Avenue"/>
    <s v="East"/>
    <s v="U-Turn"/>
    <s v="Lights"/>
    <n v="0"/>
  </r>
  <r>
    <x v="6"/>
    <x v="1"/>
    <x v="1"/>
    <s v="Fullerton Avenue"/>
    <s v="East"/>
    <s v="U-Turn"/>
    <s v="Single-Unit Trucks"/>
    <n v="0"/>
  </r>
  <r>
    <x v="6"/>
    <x v="1"/>
    <x v="1"/>
    <s v="Fullerton Avenue"/>
    <s v="East"/>
    <s v="U-Turn"/>
    <s v="Articulated Trucks"/>
    <n v="0"/>
  </r>
  <r>
    <x v="6"/>
    <x v="1"/>
    <x v="1"/>
    <s v="Fullerton Avenue"/>
    <s v="East"/>
    <s v="U-Turn"/>
    <s v="Buses"/>
    <n v="0"/>
  </r>
  <r>
    <x v="6"/>
    <x v="1"/>
    <x v="1"/>
    <s v="Fullerton Avenue"/>
    <s v="East"/>
    <s v="U-Turn"/>
    <s v="Bicycles on Road"/>
    <n v="0"/>
  </r>
  <r>
    <x v="6"/>
    <x v="1"/>
    <x v="1"/>
    <m/>
    <s v=""/>
    <s v="Peds CW"/>
    <s v="Pedestrians"/>
    <n v="29"/>
  </r>
  <r>
    <x v="6"/>
    <x v="1"/>
    <x v="1"/>
    <m/>
    <s v=""/>
    <s v="Peds CW"/>
    <s v="Bicycles on Crosswalk"/>
    <n v="3"/>
  </r>
  <r>
    <x v="6"/>
    <x v="1"/>
    <x v="1"/>
    <m/>
    <s v=""/>
    <s v="Peds CCW"/>
    <s v="Pedestrians"/>
    <n v="33"/>
  </r>
  <r>
    <x v="6"/>
    <x v="1"/>
    <x v="1"/>
    <m/>
    <s v=""/>
    <s v="Peds CCW"/>
    <s v="Bicycles on Crosswalk"/>
    <n v="6"/>
  </r>
  <r>
    <x v="6"/>
    <x v="0"/>
    <x v="2"/>
    <s v="Fullerton Avenue"/>
    <s v="East"/>
    <s v="Right"/>
    <s v="Lights"/>
    <n v="134"/>
  </r>
  <r>
    <x v="6"/>
    <x v="0"/>
    <x v="2"/>
    <s v="Fullerton Avenue"/>
    <s v="East"/>
    <s v="Right"/>
    <s v="Single-Unit Trucks"/>
    <n v="2"/>
  </r>
  <r>
    <x v="6"/>
    <x v="0"/>
    <x v="2"/>
    <s v="Fullerton Avenue"/>
    <s v="East"/>
    <s v="Right"/>
    <s v="Articulated Trucks"/>
    <n v="2"/>
  </r>
  <r>
    <x v="6"/>
    <x v="0"/>
    <x v="2"/>
    <s v="Fullerton Avenue"/>
    <s v="East"/>
    <s v="Right"/>
    <s v="Buses"/>
    <n v="0"/>
  </r>
  <r>
    <x v="6"/>
    <x v="0"/>
    <x v="2"/>
    <s v="Fullerton Avenue"/>
    <s v="East"/>
    <s v="Right"/>
    <s v="Bicycles on Road"/>
    <n v="0"/>
  </r>
  <r>
    <x v="6"/>
    <x v="0"/>
    <x v="2"/>
    <s v="Cicero Avenue"/>
    <s v="North"/>
    <s v="Thru"/>
    <s v="Lights"/>
    <n v="941"/>
  </r>
  <r>
    <x v="6"/>
    <x v="0"/>
    <x v="2"/>
    <s v="Cicero Avenue"/>
    <s v="North"/>
    <s v="Thru"/>
    <s v="Single-Unit Trucks"/>
    <n v="12"/>
  </r>
  <r>
    <x v="6"/>
    <x v="0"/>
    <x v="2"/>
    <s v="Cicero Avenue"/>
    <s v="North"/>
    <s v="Thru"/>
    <s v="Articulated Trucks"/>
    <n v="1"/>
  </r>
  <r>
    <x v="6"/>
    <x v="0"/>
    <x v="2"/>
    <s v="Cicero Avenue"/>
    <s v="North"/>
    <s v="Thru"/>
    <s v="Buses"/>
    <n v="6"/>
  </r>
  <r>
    <x v="6"/>
    <x v="0"/>
    <x v="2"/>
    <s v="Cicero Avenue"/>
    <s v="North"/>
    <s v="Thru"/>
    <s v="Bicycles on Road"/>
    <n v="1"/>
  </r>
  <r>
    <x v="6"/>
    <x v="0"/>
    <x v="2"/>
    <s v="Fullerton Avenue"/>
    <s v="West"/>
    <s v="Left"/>
    <s v="Lights"/>
    <n v="132"/>
  </r>
  <r>
    <x v="6"/>
    <x v="0"/>
    <x v="2"/>
    <s v="Fullerton Avenue"/>
    <s v="West"/>
    <s v="Left"/>
    <s v="Single-Unit Trucks"/>
    <n v="0"/>
  </r>
  <r>
    <x v="6"/>
    <x v="0"/>
    <x v="2"/>
    <s v="Fullerton Avenue"/>
    <s v="West"/>
    <s v="Left"/>
    <s v="Articulated Trucks"/>
    <n v="0"/>
  </r>
  <r>
    <x v="6"/>
    <x v="0"/>
    <x v="2"/>
    <s v="Fullerton Avenue"/>
    <s v="West"/>
    <s v="Left"/>
    <s v="Buses"/>
    <n v="0"/>
  </r>
  <r>
    <x v="6"/>
    <x v="0"/>
    <x v="2"/>
    <s v="Fullerton Avenue"/>
    <s v="West"/>
    <s v="Left"/>
    <s v="Bicycles on Road"/>
    <n v="0"/>
  </r>
  <r>
    <x v="6"/>
    <x v="0"/>
    <x v="2"/>
    <s v="Cicero Avenue"/>
    <s v="South"/>
    <s v="U-Turn"/>
    <s v="Lights"/>
    <n v="0"/>
  </r>
  <r>
    <x v="6"/>
    <x v="0"/>
    <x v="2"/>
    <s v="Cicero Avenue"/>
    <s v="South"/>
    <s v="U-Turn"/>
    <s v="Single-Unit Trucks"/>
    <n v="0"/>
  </r>
  <r>
    <x v="6"/>
    <x v="0"/>
    <x v="2"/>
    <s v="Cicero Avenue"/>
    <s v="South"/>
    <s v="U-Turn"/>
    <s v="Articulated Trucks"/>
    <n v="0"/>
  </r>
  <r>
    <x v="6"/>
    <x v="0"/>
    <x v="2"/>
    <s v="Cicero Avenue"/>
    <s v="South"/>
    <s v="U-Turn"/>
    <s v="Buses"/>
    <n v="0"/>
  </r>
  <r>
    <x v="6"/>
    <x v="0"/>
    <x v="2"/>
    <s v="Cicero Avenue"/>
    <s v="South"/>
    <s v="U-Turn"/>
    <s v="Bicycles on Road"/>
    <n v="0"/>
  </r>
  <r>
    <x v="6"/>
    <x v="0"/>
    <x v="2"/>
    <m/>
    <s v=""/>
    <s v="Peds CW"/>
    <s v="Pedestrians"/>
    <n v="30"/>
  </r>
  <r>
    <x v="6"/>
    <x v="0"/>
    <x v="2"/>
    <m/>
    <s v=""/>
    <s v="Peds CW"/>
    <s v="Bicycles on Crosswalk"/>
    <n v="4"/>
  </r>
  <r>
    <x v="6"/>
    <x v="0"/>
    <x v="2"/>
    <m/>
    <s v=""/>
    <s v="Peds CCW"/>
    <s v="Pedestrians"/>
    <n v="39"/>
  </r>
  <r>
    <x v="6"/>
    <x v="0"/>
    <x v="2"/>
    <m/>
    <s v=""/>
    <s v="Peds CCW"/>
    <s v="Bicycles on Crosswalk"/>
    <n v="4"/>
  </r>
  <r>
    <x v="6"/>
    <x v="1"/>
    <x v="3"/>
    <s v="Cicero Avenue"/>
    <s v="South"/>
    <s v="Right"/>
    <s v="Lights"/>
    <n v="161"/>
  </r>
  <r>
    <x v="6"/>
    <x v="1"/>
    <x v="3"/>
    <s v="Cicero Avenue"/>
    <s v="South"/>
    <s v="Right"/>
    <s v="Single-Unit Trucks"/>
    <n v="1"/>
  </r>
  <r>
    <x v="6"/>
    <x v="1"/>
    <x v="3"/>
    <s v="Cicero Avenue"/>
    <s v="South"/>
    <s v="Right"/>
    <s v="Articulated Trucks"/>
    <n v="0"/>
  </r>
  <r>
    <x v="6"/>
    <x v="1"/>
    <x v="3"/>
    <s v="Cicero Avenue"/>
    <s v="South"/>
    <s v="Right"/>
    <s v="Buses"/>
    <n v="5"/>
  </r>
  <r>
    <x v="6"/>
    <x v="1"/>
    <x v="3"/>
    <s v="Cicero Avenue"/>
    <s v="South"/>
    <s v="Right"/>
    <s v="Bicycles on Road"/>
    <n v="0"/>
  </r>
  <r>
    <x v="6"/>
    <x v="1"/>
    <x v="3"/>
    <s v="Fullerton Avenue"/>
    <s v="East"/>
    <s v="Thru"/>
    <s v="Lights"/>
    <n v="670"/>
  </r>
  <r>
    <x v="6"/>
    <x v="1"/>
    <x v="3"/>
    <s v="Fullerton Avenue"/>
    <s v="East"/>
    <s v="Thru"/>
    <s v="Single-Unit Trucks"/>
    <n v="3"/>
  </r>
  <r>
    <x v="6"/>
    <x v="1"/>
    <x v="3"/>
    <s v="Fullerton Avenue"/>
    <s v="East"/>
    <s v="Thru"/>
    <s v="Articulated Trucks"/>
    <n v="0"/>
  </r>
  <r>
    <x v="6"/>
    <x v="1"/>
    <x v="3"/>
    <s v="Fullerton Avenue"/>
    <s v="East"/>
    <s v="Thru"/>
    <s v="Buses"/>
    <n v="10"/>
  </r>
  <r>
    <x v="6"/>
    <x v="1"/>
    <x v="3"/>
    <s v="Fullerton Avenue"/>
    <s v="East"/>
    <s v="Thru"/>
    <s v="Bicycles on Road"/>
    <n v="0"/>
  </r>
  <r>
    <x v="6"/>
    <x v="1"/>
    <x v="3"/>
    <s v="Cicero Avenue"/>
    <s v="North"/>
    <s v="Left"/>
    <s v="Lights"/>
    <n v="148"/>
  </r>
  <r>
    <x v="6"/>
    <x v="1"/>
    <x v="3"/>
    <s v="Cicero Avenue"/>
    <s v="North"/>
    <s v="Left"/>
    <s v="Single-Unit Trucks"/>
    <n v="2"/>
  </r>
  <r>
    <x v="6"/>
    <x v="1"/>
    <x v="3"/>
    <s v="Cicero Avenue"/>
    <s v="North"/>
    <s v="Left"/>
    <s v="Articulated Trucks"/>
    <n v="0"/>
  </r>
  <r>
    <x v="6"/>
    <x v="1"/>
    <x v="3"/>
    <s v="Cicero Avenue"/>
    <s v="North"/>
    <s v="Left"/>
    <s v="Buses"/>
    <n v="0"/>
  </r>
  <r>
    <x v="6"/>
    <x v="1"/>
    <x v="3"/>
    <s v="Cicero Avenue"/>
    <s v="North"/>
    <s v="Left"/>
    <s v="Bicycles on Road"/>
    <n v="0"/>
  </r>
  <r>
    <x v="6"/>
    <x v="1"/>
    <x v="3"/>
    <s v="Fullerton Avenue"/>
    <s v="West"/>
    <s v="U-Turn"/>
    <s v="Lights"/>
    <n v="0"/>
  </r>
  <r>
    <x v="6"/>
    <x v="1"/>
    <x v="3"/>
    <s v="Fullerton Avenue"/>
    <s v="West"/>
    <s v="U-Turn"/>
    <s v="Single-Unit Trucks"/>
    <n v="0"/>
  </r>
  <r>
    <x v="6"/>
    <x v="1"/>
    <x v="3"/>
    <s v="Fullerton Avenue"/>
    <s v="West"/>
    <s v="U-Turn"/>
    <s v="Articulated Trucks"/>
    <n v="0"/>
  </r>
  <r>
    <x v="6"/>
    <x v="1"/>
    <x v="3"/>
    <s v="Fullerton Avenue"/>
    <s v="West"/>
    <s v="U-Turn"/>
    <s v="Buses"/>
    <n v="0"/>
  </r>
  <r>
    <x v="6"/>
    <x v="1"/>
    <x v="3"/>
    <s v="Fullerton Avenue"/>
    <s v="West"/>
    <s v="U-Turn"/>
    <s v="Bicycles on Road"/>
    <n v="0"/>
  </r>
  <r>
    <x v="6"/>
    <x v="1"/>
    <x v="3"/>
    <m/>
    <s v=""/>
    <s v="Peds CW"/>
    <s v="Pedestrians"/>
    <n v="17"/>
  </r>
  <r>
    <x v="6"/>
    <x v="1"/>
    <x v="3"/>
    <m/>
    <s v=""/>
    <s v="Peds CW"/>
    <s v="Bicycles on Crosswalk"/>
    <n v="2"/>
  </r>
  <r>
    <x v="6"/>
    <x v="1"/>
    <x v="3"/>
    <m/>
    <s v=""/>
    <s v="Peds CCW"/>
    <s v="Pedestrians"/>
    <n v="37"/>
  </r>
  <r>
    <x v="6"/>
    <x v="1"/>
    <x v="3"/>
    <m/>
    <s v=""/>
    <s v="Peds CCW"/>
    <s v="Bicycles on Crosswalk"/>
    <n v="3"/>
  </r>
  <r>
    <x v="7"/>
    <x v="0"/>
    <x v="0"/>
    <s v="Fullerton Avenue"/>
    <s v="West"/>
    <s v="Right"/>
    <s v="Lights"/>
    <n v="97"/>
  </r>
  <r>
    <x v="7"/>
    <x v="0"/>
    <x v="0"/>
    <s v="Fullerton Avenue"/>
    <s v="West"/>
    <s v="Right"/>
    <s v="Single-Unit Trucks"/>
    <n v="1"/>
  </r>
  <r>
    <x v="7"/>
    <x v="0"/>
    <x v="0"/>
    <s v="Fullerton Avenue"/>
    <s v="West"/>
    <s v="Right"/>
    <s v="Articulated Trucks"/>
    <n v="0"/>
  </r>
  <r>
    <x v="7"/>
    <x v="0"/>
    <x v="0"/>
    <s v="Fullerton Avenue"/>
    <s v="West"/>
    <s v="Right"/>
    <s v="Buses"/>
    <n v="0"/>
  </r>
  <r>
    <x v="7"/>
    <x v="0"/>
    <x v="0"/>
    <s v="Fullerton Avenue"/>
    <s v="West"/>
    <s v="Right"/>
    <s v="Bicycles on Road"/>
    <n v="0"/>
  </r>
  <r>
    <x v="7"/>
    <x v="0"/>
    <x v="0"/>
    <s v="Cicero Avenue"/>
    <s v="South"/>
    <s v="Thru"/>
    <s v="Lights"/>
    <n v="794"/>
  </r>
  <r>
    <x v="7"/>
    <x v="0"/>
    <x v="0"/>
    <s v="Cicero Avenue"/>
    <s v="South"/>
    <s v="Thru"/>
    <s v="Single-Unit Trucks"/>
    <n v="17"/>
  </r>
  <r>
    <x v="7"/>
    <x v="0"/>
    <x v="0"/>
    <s v="Cicero Avenue"/>
    <s v="South"/>
    <s v="Thru"/>
    <s v="Articulated Trucks"/>
    <n v="1"/>
  </r>
  <r>
    <x v="7"/>
    <x v="0"/>
    <x v="0"/>
    <s v="Cicero Avenue"/>
    <s v="South"/>
    <s v="Thru"/>
    <s v="Buses"/>
    <n v="6"/>
  </r>
  <r>
    <x v="7"/>
    <x v="0"/>
    <x v="0"/>
    <s v="Cicero Avenue"/>
    <s v="South"/>
    <s v="Thru"/>
    <s v="Bicycles on Road"/>
    <n v="2"/>
  </r>
  <r>
    <x v="7"/>
    <x v="0"/>
    <x v="0"/>
    <s v="Fullerton Avenue"/>
    <s v="East"/>
    <s v="Left"/>
    <s v="Lights"/>
    <n v="149"/>
  </r>
  <r>
    <x v="7"/>
    <x v="0"/>
    <x v="0"/>
    <s v="Fullerton Avenue"/>
    <s v="East"/>
    <s v="Left"/>
    <s v="Single-Unit Trucks"/>
    <n v="0"/>
  </r>
  <r>
    <x v="7"/>
    <x v="0"/>
    <x v="0"/>
    <s v="Fullerton Avenue"/>
    <s v="East"/>
    <s v="Left"/>
    <s v="Articulated Trucks"/>
    <n v="0"/>
  </r>
  <r>
    <x v="7"/>
    <x v="0"/>
    <x v="0"/>
    <s v="Fullerton Avenue"/>
    <s v="East"/>
    <s v="Left"/>
    <s v="Buses"/>
    <n v="0"/>
  </r>
  <r>
    <x v="7"/>
    <x v="0"/>
    <x v="0"/>
    <s v="Fullerton Avenue"/>
    <s v="East"/>
    <s v="Left"/>
    <s v="Bicycles on Road"/>
    <n v="0"/>
  </r>
  <r>
    <x v="7"/>
    <x v="0"/>
    <x v="0"/>
    <s v="Cicero Avenue"/>
    <s v="North"/>
    <s v="U-Turn"/>
    <s v="Lights"/>
    <n v="0"/>
  </r>
  <r>
    <x v="7"/>
    <x v="0"/>
    <x v="0"/>
    <s v="Cicero Avenue"/>
    <s v="North"/>
    <s v="U-Turn"/>
    <s v="Single-Unit Trucks"/>
    <n v="0"/>
  </r>
  <r>
    <x v="7"/>
    <x v="0"/>
    <x v="0"/>
    <s v="Cicero Avenue"/>
    <s v="North"/>
    <s v="U-Turn"/>
    <s v="Articulated Trucks"/>
    <n v="0"/>
  </r>
  <r>
    <x v="7"/>
    <x v="0"/>
    <x v="0"/>
    <s v="Cicero Avenue"/>
    <s v="North"/>
    <s v="U-Turn"/>
    <s v="Buses"/>
    <n v="0"/>
  </r>
  <r>
    <x v="7"/>
    <x v="0"/>
    <x v="0"/>
    <s v="Cicero Avenue"/>
    <s v="North"/>
    <s v="U-Turn"/>
    <s v="Bicycles on Road"/>
    <n v="0"/>
  </r>
  <r>
    <x v="7"/>
    <x v="0"/>
    <x v="0"/>
    <m/>
    <s v=""/>
    <s v="Peds CW"/>
    <s v="Pedestrians"/>
    <n v="11"/>
  </r>
  <r>
    <x v="7"/>
    <x v="0"/>
    <x v="0"/>
    <m/>
    <s v=""/>
    <s v="Peds CW"/>
    <s v="Bicycles on Crosswalk"/>
    <n v="0"/>
  </r>
  <r>
    <x v="7"/>
    <x v="0"/>
    <x v="0"/>
    <m/>
    <s v=""/>
    <s v="Peds CCW"/>
    <s v="Pedestrians"/>
    <n v="10"/>
  </r>
  <r>
    <x v="7"/>
    <x v="0"/>
    <x v="0"/>
    <m/>
    <s v=""/>
    <s v="Peds CCW"/>
    <s v="Bicycles on Crosswalk"/>
    <n v="0"/>
  </r>
  <r>
    <x v="7"/>
    <x v="1"/>
    <x v="1"/>
    <s v="Cicero Avenue"/>
    <s v="North"/>
    <s v="Right"/>
    <s v="Lights"/>
    <n v="118"/>
  </r>
  <r>
    <x v="7"/>
    <x v="1"/>
    <x v="1"/>
    <s v="Cicero Avenue"/>
    <s v="North"/>
    <s v="Right"/>
    <s v="Single-Unit Trucks"/>
    <n v="1"/>
  </r>
  <r>
    <x v="7"/>
    <x v="1"/>
    <x v="1"/>
    <s v="Cicero Avenue"/>
    <s v="North"/>
    <s v="Right"/>
    <s v="Articulated Trucks"/>
    <n v="1"/>
  </r>
  <r>
    <x v="7"/>
    <x v="1"/>
    <x v="1"/>
    <s v="Cicero Avenue"/>
    <s v="North"/>
    <s v="Right"/>
    <s v="Buses"/>
    <n v="0"/>
  </r>
  <r>
    <x v="7"/>
    <x v="1"/>
    <x v="1"/>
    <s v="Cicero Avenue"/>
    <s v="North"/>
    <s v="Right"/>
    <s v="Bicycles on Road"/>
    <n v="1"/>
  </r>
  <r>
    <x v="7"/>
    <x v="1"/>
    <x v="1"/>
    <s v="Fullerton Avenue"/>
    <s v="West"/>
    <s v="Thru"/>
    <s v="Lights"/>
    <n v="813"/>
  </r>
  <r>
    <x v="7"/>
    <x v="1"/>
    <x v="1"/>
    <s v="Fullerton Avenue"/>
    <s v="West"/>
    <s v="Thru"/>
    <s v="Single-Unit Trucks"/>
    <n v="5"/>
  </r>
  <r>
    <x v="7"/>
    <x v="1"/>
    <x v="1"/>
    <s v="Fullerton Avenue"/>
    <s v="West"/>
    <s v="Thru"/>
    <s v="Articulated Trucks"/>
    <n v="3"/>
  </r>
  <r>
    <x v="7"/>
    <x v="1"/>
    <x v="1"/>
    <s v="Fullerton Avenue"/>
    <s v="West"/>
    <s v="Thru"/>
    <s v="Buses"/>
    <n v="6"/>
  </r>
  <r>
    <x v="7"/>
    <x v="1"/>
    <x v="1"/>
    <s v="Fullerton Avenue"/>
    <s v="West"/>
    <s v="Thru"/>
    <s v="Bicycles on Road"/>
    <n v="1"/>
  </r>
  <r>
    <x v="7"/>
    <x v="1"/>
    <x v="1"/>
    <s v="Cicero Avenue"/>
    <s v="South"/>
    <s v="Left"/>
    <s v="Lights"/>
    <n v="202"/>
  </r>
  <r>
    <x v="7"/>
    <x v="1"/>
    <x v="1"/>
    <s v="Cicero Avenue"/>
    <s v="South"/>
    <s v="Left"/>
    <s v="Single-Unit Trucks"/>
    <n v="2"/>
  </r>
  <r>
    <x v="7"/>
    <x v="1"/>
    <x v="1"/>
    <s v="Cicero Avenue"/>
    <s v="South"/>
    <s v="Left"/>
    <s v="Articulated Trucks"/>
    <n v="2"/>
  </r>
  <r>
    <x v="7"/>
    <x v="1"/>
    <x v="1"/>
    <s v="Cicero Avenue"/>
    <s v="South"/>
    <s v="Left"/>
    <s v="Buses"/>
    <n v="0"/>
  </r>
  <r>
    <x v="7"/>
    <x v="1"/>
    <x v="1"/>
    <s v="Cicero Avenue"/>
    <s v="South"/>
    <s v="Left"/>
    <s v="Bicycles on Road"/>
    <n v="0"/>
  </r>
  <r>
    <x v="7"/>
    <x v="1"/>
    <x v="1"/>
    <s v="Fullerton Avenue"/>
    <s v="East"/>
    <s v="U-Turn"/>
    <s v="Lights"/>
    <n v="0"/>
  </r>
  <r>
    <x v="7"/>
    <x v="1"/>
    <x v="1"/>
    <s v="Fullerton Avenue"/>
    <s v="East"/>
    <s v="U-Turn"/>
    <s v="Single-Unit Trucks"/>
    <n v="0"/>
  </r>
  <r>
    <x v="7"/>
    <x v="1"/>
    <x v="1"/>
    <s v="Fullerton Avenue"/>
    <s v="East"/>
    <s v="U-Turn"/>
    <s v="Articulated Trucks"/>
    <n v="0"/>
  </r>
  <r>
    <x v="7"/>
    <x v="1"/>
    <x v="1"/>
    <s v="Fullerton Avenue"/>
    <s v="East"/>
    <s v="U-Turn"/>
    <s v="Buses"/>
    <n v="0"/>
  </r>
  <r>
    <x v="7"/>
    <x v="1"/>
    <x v="1"/>
    <s v="Fullerton Avenue"/>
    <s v="East"/>
    <s v="U-Turn"/>
    <s v="Bicycles on Road"/>
    <n v="0"/>
  </r>
  <r>
    <x v="7"/>
    <x v="1"/>
    <x v="1"/>
    <m/>
    <s v=""/>
    <s v="Peds CW"/>
    <s v="Pedestrians"/>
    <n v="23"/>
  </r>
  <r>
    <x v="7"/>
    <x v="1"/>
    <x v="1"/>
    <m/>
    <s v=""/>
    <s v="Peds CW"/>
    <s v="Bicycles on Crosswalk"/>
    <n v="2"/>
  </r>
  <r>
    <x v="7"/>
    <x v="1"/>
    <x v="1"/>
    <m/>
    <s v=""/>
    <s v="Peds CCW"/>
    <s v="Pedestrians"/>
    <n v="18"/>
  </r>
  <r>
    <x v="7"/>
    <x v="1"/>
    <x v="1"/>
    <m/>
    <s v=""/>
    <s v="Peds CCW"/>
    <s v="Bicycles on Crosswalk"/>
    <n v="0"/>
  </r>
  <r>
    <x v="7"/>
    <x v="0"/>
    <x v="2"/>
    <s v="Fullerton Avenue"/>
    <s v="East"/>
    <s v="Right"/>
    <s v="Lights"/>
    <n v="142"/>
  </r>
  <r>
    <x v="7"/>
    <x v="0"/>
    <x v="2"/>
    <s v="Fullerton Avenue"/>
    <s v="East"/>
    <s v="Right"/>
    <s v="Single-Unit Trucks"/>
    <n v="3"/>
  </r>
  <r>
    <x v="7"/>
    <x v="0"/>
    <x v="2"/>
    <s v="Fullerton Avenue"/>
    <s v="East"/>
    <s v="Right"/>
    <s v="Articulated Trucks"/>
    <n v="3"/>
  </r>
  <r>
    <x v="7"/>
    <x v="0"/>
    <x v="2"/>
    <s v="Fullerton Avenue"/>
    <s v="East"/>
    <s v="Right"/>
    <s v="Buses"/>
    <n v="0"/>
  </r>
  <r>
    <x v="7"/>
    <x v="0"/>
    <x v="2"/>
    <s v="Fullerton Avenue"/>
    <s v="East"/>
    <s v="Right"/>
    <s v="Bicycles on Road"/>
    <n v="0"/>
  </r>
  <r>
    <x v="7"/>
    <x v="0"/>
    <x v="2"/>
    <s v="Cicero Avenue"/>
    <s v="North"/>
    <s v="Thru"/>
    <s v="Lights"/>
    <n v="937"/>
  </r>
  <r>
    <x v="7"/>
    <x v="0"/>
    <x v="2"/>
    <s v="Cicero Avenue"/>
    <s v="North"/>
    <s v="Thru"/>
    <s v="Single-Unit Trucks"/>
    <n v="9"/>
  </r>
  <r>
    <x v="7"/>
    <x v="0"/>
    <x v="2"/>
    <s v="Cicero Avenue"/>
    <s v="North"/>
    <s v="Thru"/>
    <s v="Articulated Trucks"/>
    <n v="1"/>
  </r>
  <r>
    <x v="7"/>
    <x v="0"/>
    <x v="2"/>
    <s v="Cicero Avenue"/>
    <s v="North"/>
    <s v="Thru"/>
    <s v="Buses"/>
    <n v="4"/>
  </r>
  <r>
    <x v="7"/>
    <x v="0"/>
    <x v="2"/>
    <s v="Cicero Avenue"/>
    <s v="North"/>
    <s v="Thru"/>
    <s v="Bicycles on Road"/>
    <n v="2"/>
  </r>
  <r>
    <x v="7"/>
    <x v="0"/>
    <x v="2"/>
    <s v="Fullerton Avenue"/>
    <s v="West"/>
    <s v="Left"/>
    <s v="Lights"/>
    <n v="140"/>
  </r>
  <r>
    <x v="7"/>
    <x v="0"/>
    <x v="2"/>
    <s v="Fullerton Avenue"/>
    <s v="West"/>
    <s v="Left"/>
    <s v="Single-Unit Trucks"/>
    <n v="1"/>
  </r>
  <r>
    <x v="7"/>
    <x v="0"/>
    <x v="2"/>
    <s v="Fullerton Avenue"/>
    <s v="West"/>
    <s v="Left"/>
    <s v="Articulated Trucks"/>
    <n v="0"/>
  </r>
  <r>
    <x v="7"/>
    <x v="0"/>
    <x v="2"/>
    <s v="Fullerton Avenue"/>
    <s v="West"/>
    <s v="Left"/>
    <s v="Buses"/>
    <n v="0"/>
  </r>
  <r>
    <x v="7"/>
    <x v="0"/>
    <x v="2"/>
    <s v="Fullerton Avenue"/>
    <s v="West"/>
    <s v="Left"/>
    <s v="Bicycles on Road"/>
    <n v="1"/>
  </r>
  <r>
    <x v="7"/>
    <x v="0"/>
    <x v="2"/>
    <s v="Cicero Avenue"/>
    <s v="South"/>
    <s v="U-Turn"/>
    <s v="Lights"/>
    <n v="0"/>
  </r>
  <r>
    <x v="7"/>
    <x v="0"/>
    <x v="2"/>
    <s v="Cicero Avenue"/>
    <s v="South"/>
    <s v="U-Turn"/>
    <s v="Single-Unit Trucks"/>
    <n v="0"/>
  </r>
  <r>
    <x v="7"/>
    <x v="0"/>
    <x v="2"/>
    <s v="Cicero Avenue"/>
    <s v="South"/>
    <s v="U-Turn"/>
    <s v="Articulated Trucks"/>
    <n v="0"/>
  </r>
  <r>
    <x v="7"/>
    <x v="0"/>
    <x v="2"/>
    <s v="Cicero Avenue"/>
    <s v="South"/>
    <s v="U-Turn"/>
    <s v="Buses"/>
    <n v="0"/>
  </r>
  <r>
    <x v="7"/>
    <x v="0"/>
    <x v="2"/>
    <s v="Cicero Avenue"/>
    <s v="South"/>
    <s v="U-Turn"/>
    <s v="Bicycles on Road"/>
    <n v="0"/>
  </r>
  <r>
    <x v="7"/>
    <x v="0"/>
    <x v="2"/>
    <m/>
    <s v=""/>
    <s v="Peds CW"/>
    <s v="Pedestrians"/>
    <n v="35"/>
  </r>
  <r>
    <x v="7"/>
    <x v="0"/>
    <x v="2"/>
    <m/>
    <s v=""/>
    <s v="Peds CW"/>
    <s v="Bicycles on Crosswalk"/>
    <n v="0"/>
  </r>
  <r>
    <x v="7"/>
    <x v="0"/>
    <x v="2"/>
    <m/>
    <s v=""/>
    <s v="Peds CCW"/>
    <s v="Pedestrians"/>
    <n v="31"/>
  </r>
  <r>
    <x v="7"/>
    <x v="0"/>
    <x v="2"/>
    <m/>
    <s v=""/>
    <s v="Peds CCW"/>
    <s v="Bicycles on Crosswalk"/>
    <n v="1"/>
  </r>
  <r>
    <x v="7"/>
    <x v="1"/>
    <x v="3"/>
    <s v="Cicero Avenue"/>
    <s v="South"/>
    <s v="Right"/>
    <s v="Lights"/>
    <n v="149"/>
  </r>
  <r>
    <x v="7"/>
    <x v="1"/>
    <x v="3"/>
    <s v="Cicero Avenue"/>
    <s v="South"/>
    <s v="Right"/>
    <s v="Single-Unit Trucks"/>
    <n v="1"/>
  </r>
  <r>
    <x v="7"/>
    <x v="1"/>
    <x v="3"/>
    <s v="Cicero Avenue"/>
    <s v="South"/>
    <s v="Right"/>
    <s v="Articulated Trucks"/>
    <n v="0"/>
  </r>
  <r>
    <x v="7"/>
    <x v="1"/>
    <x v="3"/>
    <s v="Cicero Avenue"/>
    <s v="South"/>
    <s v="Right"/>
    <s v="Buses"/>
    <n v="1"/>
  </r>
  <r>
    <x v="7"/>
    <x v="1"/>
    <x v="3"/>
    <s v="Cicero Avenue"/>
    <s v="South"/>
    <s v="Right"/>
    <s v="Bicycles on Road"/>
    <n v="0"/>
  </r>
  <r>
    <x v="7"/>
    <x v="1"/>
    <x v="3"/>
    <s v="Fullerton Avenue"/>
    <s v="East"/>
    <s v="Thru"/>
    <s v="Lights"/>
    <n v="711"/>
  </r>
  <r>
    <x v="7"/>
    <x v="1"/>
    <x v="3"/>
    <s v="Fullerton Avenue"/>
    <s v="East"/>
    <s v="Thru"/>
    <s v="Single-Unit Trucks"/>
    <n v="2"/>
  </r>
  <r>
    <x v="7"/>
    <x v="1"/>
    <x v="3"/>
    <s v="Fullerton Avenue"/>
    <s v="East"/>
    <s v="Thru"/>
    <s v="Articulated Trucks"/>
    <n v="0"/>
  </r>
  <r>
    <x v="7"/>
    <x v="1"/>
    <x v="3"/>
    <s v="Fullerton Avenue"/>
    <s v="East"/>
    <s v="Thru"/>
    <s v="Buses"/>
    <n v="8"/>
  </r>
  <r>
    <x v="7"/>
    <x v="1"/>
    <x v="3"/>
    <s v="Fullerton Avenue"/>
    <s v="East"/>
    <s v="Thru"/>
    <s v="Bicycles on Road"/>
    <n v="1"/>
  </r>
  <r>
    <x v="7"/>
    <x v="1"/>
    <x v="3"/>
    <s v="Cicero Avenue"/>
    <s v="North"/>
    <s v="Left"/>
    <s v="Lights"/>
    <n v="142"/>
  </r>
  <r>
    <x v="7"/>
    <x v="1"/>
    <x v="3"/>
    <s v="Cicero Avenue"/>
    <s v="North"/>
    <s v="Left"/>
    <s v="Single-Unit Trucks"/>
    <n v="1"/>
  </r>
  <r>
    <x v="7"/>
    <x v="1"/>
    <x v="3"/>
    <s v="Cicero Avenue"/>
    <s v="North"/>
    <s v="Left"/>
    <s v="Articulated Trucks"/>
    <n v="0"/>
  </r>
  <r>
    <x v="7"/>
    <x v="1"/>
    <x v="3"/>
    <s v="Cicero Avenue"/>
    <s v="North"/>
    <s v="Left"/>
    <s v="Buses"/>
    <n v="2"/>
  </r>
  <r>
    <x v="7"/>
    <x v="1"/>
    <x v="3"/>
    <s v="Cicero Avenue"/>
    <s v="North"/>
    <s v="Left"/>
    <s v="Bicycles on Road"/>
    <n v="0"/>
  </r>
  <r>
    <x v="7"/>
    <x v="1"/>
    <x v="3"/>
    <s v="Fullerton Avenue"/>
    <s v="West"/>
    <s v="U-Turn"/>
    <s v="Lights"/>
    <n v="0"/>
  </r>
  <r>
    <x v="7"/>
    <x v="1"/>
    <x v="3"/>
    <s v="Fullerton Avenue"/>
    <s v="West"/>
    <s v="U-Turn"/>
    <s v="Single-Unit Trucks"/>
    <n v="0"/>
  </r>
  <r>
    <x v="7"/>
    <x v="1"/>
    <x v="3"/>
    <s v="Fullerton Avenue"/>
    <s v="West"/>
    <s v="U-Turn"/>
    <s v="Articulated Trucks"/>
    <n v="0"/>
  </r>
  <r>
    <x v="7"/>
    <x v="1"/>
    <x v="3"/>
    <s v="Fullerton Avenue"/>
    <s v="West"/>
    <s v="U-Turn"/>
    <s v="Buses"/>
    <n v="0"/>
  </r>
  <r>
    <x v="7"/>
    <x v="1"/>
    <x v="3"/>
    <s v="Fullerton Avenue"/>
    <s v="West"/>
    <s v="U-Turn"/>
    <s v="Bicycles on Road"/>
    <n v="0"/>
  </r>
  <r>
    <x v="7"/>
    <x v="1"/>
    <x v="3"/>
    <m/>
    <s v=""/>
    <s v="Peds CW"/>
    <s v="Pedestrians"/>
    <n v="21"/>
  </r>
  <r>
    <x v="7"/>
    <x v="1"/>
    <x v="3"/>
    <m/>
    <s v=""/>
    <s v="Peds CW"/>
    <s v="Bicycles on Crosswalk"/>
    <n v="0"/>
  </r>
  <r>
    <x v="7"/>
    <x v="1"/>
    <x v="3"/>
    <m/>
    <s v=""/>
    <s v="Peds CCW"/>
    <s v="Pedestrians"/>
    <n v="23"/>
  </r>
  <r>
    <x v="7"/>
    <x v="1"/>
    <x v="3"/>
    <m/>
    <s v=""/>
    <s v="Peds CCW"/>
    <s v="Bicycles on Crosswalk"/>
    <n v="4"/>
  </r>
  <r>
    <x v="8"/>
    <x v="0"/>
    <x v="0"/>
    <s v="Fullerton Avenue"/>
    <s v="West"/>
    <s v="Right"/>
    <s v="Lights"/>
    <n v="101"/>
  </r>
  <r>
    <x v="8"/>
    <x v="0"/>
    <x v="0"/>
    <s v="Fullerton Avenue"/>
    <s v="West"/>
    <s v="Right"/>
    <s v="Single-Unit Trucks"/>
    <n v="0"/>
  </r>
  <r>
    <x v="8"/>
    <x v="0"/>
    <x v="0"/>
    <s v="Fullerton Avenue"/>
    <s v="West"/>
    <s v="Right"/>
    <s v="Articulated Trucks"/>
    <n v="0"/>
  </r>
  <r>
    <x v="8"/>
    <x v="0"/>
    <x v="0"/>
    <s v="Fullerton Avenue"/>
    <s v="West"/>
    <s v="Right"/>
    <s v="Buses"/>
    <n v="0"/>
  </r>
  <r>
    <x v="8"/>
    <x v="0"/>
    <x v="0"/>
    <s v="Fullerton Avenue"/>
    <s v="West"/>
    <s v="Right"/>
    <s v="Bicycles on Road"/>
    <n v="0"/>
  </r>
  <r>
    <x v="8"/>
    <x v="0"/>
    <x v="0"/>
    <s v="Cicero Avenue"/>
    <s v="South"/>
    <s v="Thru"/>
    <s v="Lights"/>
    <n v="814"/>
  </r>
  <r>
    <x v="8"/>
    <x v="0"/>
    <x v="0"/>
    <s v="Cicero Avenue"/>
    <s v="South"/>
    <s v="Thru"/>
    <s v="Single-Unit Trucks"/>
    <n v="7"/>
  </r>
  <r>
    <x v="8"/>
    <x v="0"/>
    <x v="0"/>
    <s v="Cicero Avenue"/>
    <s v="South"/>
    <s v="Thru"/>
    <s v="Articulated Trucks"/>
    <n v="1"/>
  </r>
  <r>
    <x v="8"/>
    <x v="0"/>
    <x v="0"/>
    <s v="Cicero Avenue"/>
    <s v="South"/>
    <s v="Thru"/>
    <s v="Buses"/>
    <n v="4"/>
  </r>
  <r>
    <x v="8"/>
    <x v="0"/>
    <x v="0"/>
    <s v="Cicero Avenue"/>
    <s v="South"/>
    <s v="Thru"/>
    <s v="Bicycles on Road"/>
    <n v="1"/>
  </r>
  <r>
    <x v="8"/>
    <x v="0"/>
    <x v="0"/>
    <s v="Fullerton Avenue"/>
    <s v="East"/>
    <s v="Left"/>
    <s v="Lights"/>
    <n v="139"/>
  </r>
  <r>
    <x v="8"/>
    <x v="0"/>
    <x v="0"/>
    <s v="Fullerton Avenue"/>
    <s v="East"/>
    <s v="Left"/>
    <s v="Single-Unit Trucks"/>
    <n v="0"/>
  </r>
  <r>
    <x v="8"/>
    <x v="0"/>
    <x v="0"/>
    <s v="Fullerton Avenue"/>
    <s v="East"/>
    <s v="Left"/>
    <s v="Articulated Trucks"/>
    <n v="0"/>
  </r>
  <r>
    <x v="8"/>
    <x v="0"/>
    <x v="0"/>
    <s v="Fullerton Avenue"/>
    <s v="East"/>
    <s v="Left"/>
    <s v="Buses"/>
    <n v="0"/>
  </r>
  <r>
    <x v="8"/>
    <x v="0"/>
    <x v="0"/>
    <s v="Fullerton Avenue"/>
    <s v="East"/>
    <s v="Left"/>
    <s v="Bicycles on Road"/>
    <n v="1"/>
  </r>
  <r>
    <x v="8"/>
    <x v="0"/>
    <x v="0"/>
    <s v="Cicero Avenue"/>
    <s v="North"/>
    <s v="U-Turn"/>
    <s v="Lights"/>
    <n v="0"/>
  </r>
  <r>
    <x v="8"/>
    <x v="0"/>
    <x v="0"/>
    <s v="Cicero Avenue"/>
    <s v="North"/>
    <s v="U-Turn"/>
    <s v="Single-Unit Trucks"/>
    <n v="0"/>
  </r>
  <r>
    <x v="8"/>
    <x v="0"/>
    <x v="0"/>
    <s v="Cicero Avenue"/>
    <s v="North"/>
    <s v="U-Turn"/>
    <s v="Articulated Trucks"/>
    <n v="0"/>
  </r>
  <r>
    <x v="8"/>
    <x v="0"/>
    <x v="0"/>
    <s v="Cicero Avenue"/>
    <s v="North"/>
    <s v="U-Turn"/>
    <s v="Buses"/>
    <n v="0"/>
  </r>
  <r>
    <x v="8"/>
    <x v="0"/>
    <x v="0"/>
    <s v="Cicero Avenue"/>
    <s v="North"/>
    <s v="U-Turn"/>
    <s v="Bicycles on Road"/>
    <n v="0"/>
  </r>
  <r>
    <x v="8"/>
    <x v="0"/>
    <x v="0"/>
    <m/>
    <s v=""/>
    <s v="Peds CW"/>
    <s v="Pedestrians"/>
    <n v="10"/>
  </r>
  <r>
    <x v="8"/>
    <x v="0"/>
    <x v="0"/>
    <m/>
    <s v=""/>
    <s v="Peds CW"/>
    <s v="Bicycles on Crosswalk"/>
    <n v="0"/>
  </r>
  <r>
    <x v="8"/>
    <x v="0"/>
    <x v="0"/>
    <m/>
    <s v=""/>
    <s v="Peds CCW"/>
    <s v="Pedestrians"/>
    <n v="23"/>
  </r>
  <r>
    <x v="8"/>
    <x v="0"/>
    <x v="0"/>
    <m/>
    <s v=""/>
    <s v="Peds CCW"/>
    <s v="Bicycles on Crosswalk"/>
    <n v="0"/>
  </r>
  <r>
    <x v="8"/>
    <x v="1"/>
    <x v="1"/>
    <s v="Cicero Avenue"/>
    <s v="North"/>
    <s v="Right"/>
    <s v="Lights"/>
    <n v="156"/>
  </r>
  <r>
    <x v="8"/>
    <x v="1"/>
    <x v="1"/>
    <s v="Cicero Avenue"/>
    <s v="North"/>
    <s v="Right"/>
    <s v="Single-Unit Trucks"/>
    <n v="1"/>
  </r>
  <r>
    <x v="8"/>
    <x v="1"/>
    <x v="1"/>
    <s v="Cicero Avenue"/>
    <s v="North"/>
    <s v="Right"/>
    <s v="Articulated Trucks"/>
    <n v="0"/>
  </r>
  <r>
    <x v="8"/>
    <x v="1"/>
    <x v="1"/>
    <s v="Cicero Avenue"/>
    <s v="North"/>
    <s v="Right"/>
    <s v="Buses"/>
    <n v="0"/>
  </r>
  <r>
    <x v="8"/>
    <x v="1"/>
    <x v="1"/>
    <s v="Cicero Avenue"/>
    <s v="North"/>
    <s v="Right"/>
    <s v="Bicycles on Road"/>
    <n v="1"/>
  </r>
  <r>
    <x v="8"/>
    <x v="1"/>
    <x v="1"/>
    <s v="Fullerton Avenue"/>
    <s v="West"/>
    <s v="Thru"/>
    <s v="Lights"/>
    <n v="733"/>
  </r>
  <r>
    <x v="8"/>
    <x v="1"/>
    <x v="1"/>
    <s v="Fullerton Avenue"/>
    <s v="West"/>
    <s v="Thru"/>
    <s v="Single-Unit Trucks"/>
    <n v="6"/>
  </r>
  <r>
    <x v="8"/>
    <x v="1"/>
    <x v="1"/>
    <s v="Fullerton Avenue"/>
    <s v="West"/>
    <s v="Thru"/>
    <s v="Articulated Trucks"/>
    <n v="0"/>
  </r>
  <r>
    <x v="8"/>
    <x v="1"/>
    <x v="1"/>
    <s v="Fullerton Avenue"/>
    <s v="West"/>
    <s v="Thru"/>
    <s v="Buses"/>
    <n v="7"/>
  </r>
  <r>
    <x v="8"/>
    <x v="1"/>
    <x v="1"/>
    <s v="Fullerton Avenue"/>
    <s v="West"/>
    <s v="Thru"/>
    <s v="Bicycles on Road"/>
    <n v="0"/>
  </r>
  <r>
    <x v="8"/>
    <x v="1"/>
    <x v="1"/>
    <s v="Cicero Avenue"/>
    <s v="South"/>
    <s v="Left"/>
    <s v="Lights"/>
    <n v="191"/>
  </r>
  <r>
    <x v="8"/>
    <x v="1"/>
    <x v="1"/>
    <s v="Cicero Avenue"/>
    <s v="South"/>
    <s v="Left"/>
    <s v="Single-Unit Trucks"/>
    <n v="2"/>
  </r>
  <r>
    <x v="8"/>
    <x v="1"/>
    <x v="1"/>
    <s v="Cicero Avenue"/>
    <s v="South"/>
    <s v="Left"/>
    <s v="Articulated Trucks"/>
    <n v="2"/>
  </r>
  <r>
    <x v="8"/>
    <x v="1"/>
    <x v="1"/>
    <s v="Cicero Avenue"/>
    <s v="South"/>
    <s v="Left"/>
    <s v="Buses"/>
    <n v="0"/>
  </r>
  <r>
    <x v="8"/>
    <x v="1"/>
    <x v="1"/>
    <s v="Cicero Avenue"/>
    <s v="South"/>
    <s v="Left"/>
    <s v="Bicycles on Road"/>
    <n v="0"/>
  </r>
  <r>
    <x v="8"/>
    <x v="1"/>
    <x v="1"/>
    <s v="Fullerton Avenue"/>
    <s v="East"/>
    <s v="U-Turn"/>
    <s v="Lights"/>
    <n v="0"/>
  </r>
  <r>
    <x v="8"/>
    <x v="1"/>
    <x v="1"/>
    <s v="Fullerton Avenue"/>
    <s v="East"/>
    <s v="U-Turn"/>
    <s v="Single-Unit Trucks"/>
    <n v="0"/>
  </r>
  <r>
    <x v="8"/>
    <x v="1"/>
    <x v="1"/>
    <s v="Fullerton Avenue"/>
    <s v="East"/>
    <s v="U-Turn"/>
    <s v="Articulated Trucks"/>
    <n v="0"/>
  </r>
  <r>
    <x v="8"/>
    <x v="1"/>
    <x v="1"/>
    <s v="Fullerton Avenue"/>
    <s v="East"/>
    <s v="U-Turn"/>
    <s v="Buses"/>
    <n v="0"/>
  </r>
  <r>
    <x v="8"/>
    <x v="1"/>
    <x v="1"/>
    <s v="Fullerton Avenue"/>
    <s v="East"/>
    <s v="U-Turn"/>
    <s v="Bicycles on Road"/>
    <n v="0"/>
  </r>
  <r>
    <x v="8"/>
    <x v="1"/>
    <x v="1"/>
    <m/>
    <s v=""/>
    <s v="Peds CW"/>
    <s v="Pedestrians"/>
    <n v="17"/>
  </r>
  <r>
    <x v="8"/>
    <x v="1"/>
    <x v="1"/>
    <m/>
    <s v=""/>
    <s v="Peds CW"/>
    <s v="Bicycles on Crosswalk"/>
    <n v="0"/>
  </r>
  <r>
    <x v="8"/>
    <x v="1"/>
    <x v="1"/>
    <m/>
    <s v=""/>
    <s v="Peds CCW"/>
    <s v="Pedestrians"/>
    <n v="14"/>
  </r>
  <r>
    <x v="8"/>
    <x v="1"/>
    <x v="1"/>
    <m/>
    <s v=""/>
    <s v="Peds CCW"/>
    <s v="Bicycles on Crosswalk"/>
    <n v="2"/>
  </r>
  <r>
    <x v="8"/>
    <x v="0"/>
    <x v="2"/>
    <s v="Fullerton Avenue"/>
    <s v="East"/>
    <s v="Right"/>
    <s v="Lights"/>
    <n v="145"/>
  </r>
  <r>
    <x v="8"/>
    <x v="0"/>
    <x v="2"/>
    <s v="Fullerton Avenue"/>
    <s v="East"/>
    <s v="Right"/>
    <s v="Single-Unit Trucks"/>
    <n v="1"/>
  </r>
  <r>
    <x v="8"/>
    <x v="0"/>
    <x v="2"/>
    <s v="Fullerton Avenue"/>
    <s v="East"/>
    <s v="Right"/>
    <s v="Articulated Trucks"/>
    <n v="2"/>
  </r>
  <r>
    <x v="8"/>
    <x v="0"/>
    <x v="2"/>
    <s v="Fullerton Avenue"/>
    <s v="East"/>
    <s v="Right"/>
    <s v="Buses"/>
    <n v="0"/>
  </r>
  <r>
    <x v="8"/>
    <x v="0"/>
    <x v="2"/>
    <s v="Fullerton Avenue"/>
    <s v="East"/>
    <s v="Right"/>
    <s v="Bicycles on Road"/>
    <n v="1"/>
  </r>
  <r>
    <x v="8"/>
    <x v="0"/>
    <x v="2"/>
    <s v="Cicero Avenue"/>
    <s v="North"/>
    <s v="Thru"/>
    <s v="Lights"/>
    <n v="919"/>
  </r>
  <r>
    <x v="8"/>
    <x v="0"/>
    <x v="2"/>
    <s v="Cicero Avenue"/>
    <s v="North"/>
    <s v="Thru"/>
    <s v="Single-Unit Trucks"/>
    <n v="7"/>
  </r>
  <r>
    <x v="8"/>
    <x v="0"/>
    <x v="2"/>
    <s v="Cicero Avenue"/>
    <s v="North"/>
    <s v="Thru"/>
    <s v="Articulated Trucks"/>
    <n v="3"/>
  </r>
  <r>
    <x v="8"/>
    <x v="0"/>
    <x v="2"/>
    <s v="Cicero Avenue"/>
    <s v="North"/>
    <s v="Thru"/>
    <s v="Buses"/>
    <n v="3"/>
  </r>
  <r>
    <x v="8"/>
    <x v="0"/>
    <x v="2"/>
    <s v="Cicero Avenue"/>
    <s v="North"/>
    <s v="Thru"/>
    <s v="Bicycles on Road"/>
    <n v="3"/>
  </r>
  <r>
    <x v="8"/>
    <x v="0"/>
    <x v="2"/>
    <s v="Fullerton Avenue"/>
    <s v="West"/>
    <s v="Left"/>
    <s v="Lights"/>
    <n v="130"/>
  </r>
  <r>
    <x v="8"/>
    <x v="0"/>
    <x v="2"/>
    <s v="Fullerton Avenue"/>
    <s v="West"/>
    <s v="Left"/>
    <s v="Single-Unit Trucks"/>
    <n v="0"/>
  </r>
  <r>
    <x v="8"/>
    <x v="0"/>
    <x v="2"/>
    <s v="Fullerton Avenue"/>
    <s v="West"/>
    <s v="Left"/>
    <s v="Articulated Trucks"/>
    <n v="1"/>
  </r>
  <r>
    <x v="8"/>
    <x v="0"/>
    <x v="2"/>
    <s v="Fullerton Avenue"/>
    <s v="West"/>
    <s v="Left"/>
    <s v="Buses"/>
    <n v="0"/>
  </r>
  <r>
    <x v="8"/>
    <x v="0"/>
    <x v="2"/>
    <s v="Fullerton Avenue"/>
    <s v="West"/>
    <s v="Left"/>
    <s v="Bicycles on Road"/>
    <n v="1"/>
  </r>
  <r>
    <x v="8"/>
    <x v="0"/>
    <x v="2"/>
    <s v="Cicero Avenue"/>
    <s v="South"/>
    <s v="U-Turn"/>
    <s v="Lights"/>
    <n v="0"/>
  </r>
  <r>
    <x v="8"/>
    <x v="0"/>
    <x v="2"/>
    <s v="Cicero Avenue"/>
    <s v="South"/>
    <s v="U-Turn"/>
    <s v="Single-Unit Trucks"/>
    <n v="0"/>
  </r>
  <r>
    <x v="8"/>
    <x v="0"/>
    <x v="2"/>
    <s v="Cicero Avenue"/>
    <s v="South"/>
    <s v="U-Turn"/>
    <s v="Articulated Trucks"/>
    <n v="0"/>
  </r>
  <r>
    <x v="8"/>
    <x v="0"/>
    <x v="2"/>
    <s v="Cicero Avenue"/>
    <s v="South"/>
    <s v="U-Turn"/>
    <s v="Buses"/>
    <n v="0"/>
  </r>
  <r>
    <x v="8"/>
    <x v="0"/>
    <x v="2"/>
    <s v="Cicero Avenue"/>
    <s v="South"/>
    <s v="U-Turn"/>
    <s v="Bicycles on Road"/>
    <n v="0"/>
  </r>
  <r>
    <x v="8"/>
    <x v="0"/>
    <x v="2"/>
    <m/>
    <s v=""/>
    <s v="Peds CW"/>
    <s v="Pedestrians"/>
    <n v="44"/>
  </r>
  <r>
    <x v="8"/>
    <x v="0"/>
    <x v="2"/>
    <m/>
    <s v=""/>
    <s v="Peds CW"/>
    <s v="Bicycles on Crosswalk"/>
    <n v="1"/>
  </r>
  <r>
    <x v="8"/>
    <x v="0"/>
    <x v="2"/>
    <m/>
    <s v=""/>
    <s v="Peds CCW"/>
    <s v="Pedestrians"/>
    <n v="21"/>
  </r>
  <r>
    <x v="8"/>
    <x v="0"/>
    <x v="2"/>
    <m/>
    <s v=""/>
    <s v="Peds CCW"/>
    <s v="Bicycles on Crosswalk"/>
    <n v="4"/>
  </r>
  <r>
    <x v="8"/>
    <x v="1"/>
    <x v="3"/>
    <s v="Cicero Avenue"/>
    <s v="South"/>
    <s v="Right"/>
    <s v="Lights"/>
    <n v="120"/>
  </r>
  <r>
    <x v="8"/>
    <x v="1"/>
    <x v="3"/>
    <s v="Cicero Avenue"/>
    <s v="South"/>
    <s v="Right"/>
    <s v="Single-Unit Trucks"/>
    <n v="1"/>
  </r>
  <r>
    <x v="8"/>
    <x v="1"/>
    <x v="3"/>
    <s v="Cicero Avenue"/>
    <s v="South"/>
    <s v="Right"/>
    <s v="Articulated Trucks"/>
    <n v="0"/>
  </r>
  <r>
    <x v="8"/>
    <x v="1"/>
    <x v="3"/>
    <s v="Cicero Avenue"/>
    <s v="South"/>
    <s v="Right"/>
    <s v="Buses"/>
    <n v="0"/>
  </r>
  <r>
    <x v="8"/>
    <x v="1"/>
    <x v="3"/>
    <s v="Cicero Avenue"/>
    <s v="South"/>
    <s v="Right"/>
    <s v="Bicycles on Road"/>
    <n v="0"/>
  </r>
  <r>
    <x v="8"/>
    <x v="1"/>
    <x v="3"/>
    <s v="Fullerton Avenue"/>
    <s v="East"/>
    <s v="Thru"/>
    <s v="Lights"/>
    <n v="639"/>
  </r>
  <r>
    <x v="8"/>
    <x v="1"/>
    <x v="3"/>
    <s v="Fullerton Avenue"/>
    <s v="East"/>
    <s v="Thru"/>
    <s v="Single-Unit Trucks"/>
    <n v="2"/>
  </r>
  <r>
    <x v="8"/>
    <x v="1"/>
    <x v="3"/>
    <s v="Fullerton Avenue"/>
    <s v="East"/>
    <s v="Thru"/>
    <s v="Articulated Trucks"/>
    <n v="0"/>
  </r>
  <r>
    <x v="8"/>
    <x v="1"/>
    <x v="3"/>
    <s v="Fullerton Avenue"/>
    <s v="East"/>
    <s v="Thru"/>
    <s v="Buses"/>
    <n v="3"/>
  </r>
  <r>
    <x v="8"/>
    <x v="1"/>
    <x v="3"/>
    <s v="Fullerton Avenue"/>
    <s v="East"/>
    <s v="Thru"/>
    <s v="Bicycles on Road"/>
    <n v="2"/>
  </r>
  <r>
    <x v="8"/>
    <x v="1"/>
    <x v="3"/>
    <s v="Cicero Avenue"/>
    <s v="North"/>
    <s v="Left"/>
    <s v="Lights"/>
    <n v="130"/>
  </r>
  <r>
    <x v="8"/>
    <x v="1"/>
    <x v="3"/>
    <s v="Cicero Avenue"/>
    <s v="North"/>
    <s v="Left"/>
    <s v="Single-Unit Trucks"/>
    <n v="2"/>
  </r>
  <r>
    <x v="8"/>
    <x v="1"/>
    <x v="3"/>
    <s v="Cicero Avenue"/>
    <s v="North"/>
    <s v="Left"/>
    <s v="Articulated Trucks"/>
    <n v="0"/>
  </r>
  <r>
    <x v="8"/>
    <x v="1"/>
    <x v="3"/>
    <s v="Cicero Avenue"/>
    <s v="North"/>
    <s v="Left"/>
    <s v="Buses"/>
    <n v="0"/>
  </r>
  <r>
    <x v="8"/>
    <x v="1"/>
    <x v="3"/>
    <s v="Cicero Avenue"/>
    <s v="North"/>
    <s v="Left"/>
    <s v="Bicycles on Road"/>
    <n v="0"/>
  </r>
  <r>
    <x v="8"/>
    <x v="1"/>
    <x v="3"/>
    <s v="Fullerton Avenue"/>
    <s v="West"/>
    <s v="U-Turn"/>
    <s v="Lights"/>
    <n v="0"/>
  </r>
  <r>
    <x v="8"/>
    <x v="1"/>
    <x v="3"/>
    <s v="Fullerton Avenue"/>
    <s v="West"/>
    <s v="U-Turn"/>
    <s v="Single-Unit Trucks"/>
    <n v="0"/>
  </r>
  <r>
    <x v="8"/>
    <x v="1"/>
    <x v="3"/>
    <s v="Fullerton Avenue"/>
    <s v="West"/>
    <s v="U-Turn"/>
    <s v="Articulated Trucks"/>
    <n v="0"/>
  </r>
  <r>
    <x v="8"/>
    <x v="1"/>
    <x v="3"/>
    <s v="Fullerton Avenue"/>
    <s v="West"/>
    <s v="U-Turn"/>
    <s v="Buses"/>
    <n v="0"/>
  </r>
  <r>
    <x v="8"/>
    <x v="1"/>
    <x v="3"/>
    <s v="Fullerton Avenue"/>
    <s v="West"/>
    <s v="U-Turn"/>
    <s v="Bicycles on Road"/>
    <n v="0"/>
  </r>
  <r>
    <x v="8"/>
    <x v="1"/>
    <x v="3"/>
    <m/>
    <s v=""/>
    <s v="Peds CW"/>
    <s v="Pedestrians"/>
    <n v="18"/>
  </r>
  <r>
    <x v="8"/>
    <x v="1"/>
    <x v="3"/>
    <m/>
    <s v=""/>
    <s v="Peds CW"/>
    <s v="Bicycles on Crosswalk"/>
    <n v="2"/>
  </r>
  <r>
    <x v="8"/>
    <x v="1"/>
    <x v="3"/>
    <m/>
    <s v=""/>
    <s v="Peds CCW"/>
    <s v="Pedestrians"/>
    <n v="43"/>
  </r>
  <r>
    <x v="8"/>
    <x v="1"/>
    <x v="3"/>
    <m/>
    <s v=""/>
    <s v="Peds CCW"/>
    <s v="Bicycles on Crosswalk"/>
    <n v="1"/>
  </r>
  <r>
    <x v="9"/>
    <x v="0"/>
    <x v="0"/>
    <s v="Fullerton Avenue"/>
    <s v="West"/>
    <s v="Right"/>
    <s v="Lights"/>
    <n v="100"/>
  </r>
  <r>
    <x v="9"/>
    <x v="0"/>
    <x v="0"/>
    <s v="Fullerton Avenue"/>
    <s v="West"/>
    <s v="Right"/>
    <s v="Single-Unit Trucks"/>
    <n v="0"/>
  </r>
  <r>
    <x v="9"/>
    <x v="0"/>
    <x v="0"/>
    <s v="Fullerton Avenue"/>
    <s v="West"/>
    <s v="Right"/>
    <s v="Articulated Trucks"/>
    <n v="0"/>
  </r>
  <r>
    <x v="9"/>
    <x v="0"/>
    <x v="0"/>
    <s v="Fullerton Avenue"/>
    <s v="West"/>
    <s v="Right"/>
    <s v="Buses"/>
    <n v="0"/>
  </r>
  <r>
    <x v="9"/>
    <x v="0"/>
    <x v="0"/>
    <s v="Fullerton Avenue"/>
    <s v="West"/>
    <s v="Right"/>
    <s v="Bicycles on Road"/>
    <n v="0"/>
  </r>
  <r>
    <x v="9"/>
    <x v="0"/>
    <x v="0"/>
    <s v="Cicero Avenue"/>
    <s v="South"/>
    <s v="Thru"/>
    <s v="Lights"/>
    <n v="700"/>
  </r>
  <r>
    <x v="9"/>
    <x v="0"/>
    <x v="0"/>
    <s v="Cicero Avenue"/>
    <s v="South"/>
    <s v="Thru"/>
    <s v="Single-Unit Trucks"/>
    <n v="5"/>
  </r>
  <r>
    <x v="9"/>
    <x v="0"/>
    <x v="0"/>
    <s v="Cicero Avenue"/>
    <s v="South"/>
    <s v="Thru"/>
    <s v="Articulated Trucks"/>
    <n v="2"/>
  </r>
  <r>
    <x v="9"/>
    <x v="0"/>
    <x v="0"/>
    <s v="Cicero Avenue"/>
    <s v="South"/>
    <s v="Thru"/>
    <s v="Buses"/>
    <n v="6"/>
  </r>
  <r>
    <x v="9"/>
    <x v="0"/>
    <x v="0"/>
    <s v="Cicero Avenue"/>
    <s v="South"/>
    <s v="Thru"/>
    <s v="Bicycles on Road"/>
    <n v="1"/>
  </r>
  <r>
    <x v="9"/>
    <x v="0"/>
    <x v="0"/>
    <s v="Fullerton Avenue"/>
    <s v="East"/>
    <s v="Left"/>
    <s v="Lights"/>
    <n v="120"/>
  </r>
  <r>
    <x v="9"/>
    <x v="0"/>
    <x v="0"/>
    <s v="Fullerton Avenue"/>
    <s v="East"/>
    <s v="Left"/>
    <s v="Single-Unit Trucks"/>
    <n v="2"/>
  </r>
  <r>
    <x v="9"/>
    <x v="0"/>
    <x v="0"/>
    <s v="Fullerton Avenue"/>
    <s v="East"/>
    <s v="Left"/>
    <s v="Articulated Trucks"/>
    <n v="0"/>
  </r>
  <r>
    <x v="9"/>
    <x v="0"/>
    <x v="0"/>
    <s v="Fullerton Avenue"/>
    <s v="East"/>
    <s v="Left"/>
    <s v="Buses"/>
    <n v="0"/>
  </r>
  <r>
    <x v="9"/>
    <x v="0"/>
    <x v="0"/>
    <s v="Fullerton Avenue"/>
    <s v="East"/>
    <s v="Left"/>
    <s v="Bicycles on Road"/>
    <n v="0"/>
  </r>
  <r>
    <x v="9"/>
    <x v="0"/>
    <x v="0"/>
    <s v="Cicero Avenue"/>
    <s v="North"/>
    <s v="U-Turn"/>
    <s v="Lights"/>
    <n v="0"/>
  </r>
  <r>
    <x v="9"/>
    <x v="0"/>
    <x v="0"/>
    <s v="Cicero Avenue"/>
    <s v="North"/>
    <s v="U-Turn"/>
    <s v="Single-Unit Trucks"/>
    <n v="0"/>
  </r>
  <r>
    <x v="9"/>
    <x v="0"/>
    <x v="0"/>
    <s v="Cicero Avenue"/>
    <s v="North"/>
    <s v="U-Turn"/>
    <s v="Articulated Trucks"/>
    <n v="0"/>
  </r>
  <r>
    <x v="9"/>
    <x v="0"/>
    <x v="0"/>
    <s v="Cicero Avenue"/>
    <s v="North"/>
    <s v="U-Turn"/>
    <s v="Buses"/>
    <n v="0"/>
  </r>
  <r>
    <x v="9"/>
    <x v="0"/>
    <x v="0"/>
    <s v="Cicero Avenue"/>
    <s v="North"/>
    <s v="U-Turn"/>
    <s v="Bicycles on Road"/>
    <n v="0"/>
  </r>
  <r>
    <x v="9"/>
    <x v="0"/>
    <x v="0"/>
    <m/>
    <s v=""/>
    <s v="Peds CW"/>
    <s v="Pedestrians"/>
    <n v="19"/>
  </r>
  <r>
    <x v="9"/>
    <x v="0"/>
    <x v="0"/>
    <m/>
    <s v=""/>
    <s v="Peds CW"/>
    <s v="Bicycles on Crosswalk"/>
    <n v="0"/>
  </r>
  <r>
    <x v="9"/>
    <x v="0"/>
    <x v="0"/>
    <m/>
    <s v=""/>
    <s v="Peds CCW"/>
    <s v="Pedestrians"/>
    <n v="18"/>
  </r>
  <r>
    <x v="9"/>
    <x v="0"/>
    <x v="0"/>
    <m/>
    <s v=""/>
    <s v="Peds CCW"/>
    <s v="Bicycles on Crosswalk"/>
    <n v="2"/>
  </r>
  <r>
    <x v="9"/>
    <x v="1"/>
    <x v="1"/>
    <s v="Cicero Avenue"/>
    <s v="North"/>
    <s v="Right"/>
    <s v="Lights"/>
    <n v="148"/>
  </r>
  <r>
    <x v="9"/>
    <x v="1"/>
    <x v="1"/>
    <s v="Cicero Avenue"/>
    <s v="North"/>
    <s v="Right"/>
    <s v="Single-Unit Trucks"/>
    <n v="0"/>
  </r>
  <r>
    <x v="9"/>
    <x v="1"/>
    <x v="1"/>
    <s v="Cicero Avenue"/>
    <s v="North"/>
    <s v="Right"/>
    <s v="Articulated Trucks"/>
    <n v="0"/>
  </r>
  <r>
    <x v="9"/>
    <x v="1"/>
    <x v="1"/>
    <s v="Cicero Avenue"/>
    <s v="North"/>
    <s v="Right"/>
    <s v="Buses"/>
    <n v="0"/>
  </r>
  <r>
    <x v="9"/>
    <x v="1"/>
    <x v="1"/>
    <s v="Cicero Avenue"/>
    <s v="North"/>
    <s v="Right"/>
    <s v="Bicycles on Road"/>
    <n v="0"/>
  </r>
  <r>
    <x v="9"/>
    <x v="1"/>
    <x v="1"/>
    <s v="Fullerton Avenue"/>
    <s v="West"/>
    <s v="Thru"/>
    <s v="Lights"/>
    <n v="531"/>
  </r>
  <r>
    <x v="9"/>
    <x v="1"/>
    <x v="1"/>
    <s v="Fullerton Avenue"/>
    <s v="West"/>
    <s v="Thru"/>
    <s v="Single-Unit Trucks"/>
    <n v="4"/>
  </r>
  <r>
    <x v="9"/>
    <x v="1"/>
    <x v="1"/>
    <s v="Fullerton Avenue"/>
    <s v="West"/>
    <s v="Thru"/>
    <s v="Articulated Trucks"/>
    <n v="0"/>
  </r>
  <r>
    <x v="9"/>
    <x v="1"/>
    <x v="1"/>
    <s v="Fullerton Avenue"/>
    <s v="West"/>
    <s v="Thru"/>
    <s v="Buses"/>
    <n v="4"/>
  </r>
  <r>
    <x v="9"/>
    <x v="1"/>
    <x v="1"/>
    <s v="Fullerton Avenue"/>
    <s v="West"/>
    <s v="Thru"/>
    <s v="Bicycles on Road"/>
    <n v="0"/>
  </r>
  <r>
    <x v="9"/>
    <x v="1"/>
    <x v="1"/>
    <s v="Cicero Avenue"/>
    <s v="South"/>
    <s v="Left"/>
    <s v="Lights"/>
    <n v="186"/>
  </r>
  <r>
    <x v="9"/>
    <x v="1"/>
    <x v="1"/>
    <s v="Cicero Avenue"/>
    <s v="South"/>
    <s v="Left"/>
    <s v="Single-Unit Trucks"/>
    <n v="0"/>
  </r>
  <r>
    <x v="9"/>
    <x v="1"/>
    <x v="1"/>
    <s v="Cicero Avenue"/>
    <s v="South"/>
    <s v="Left"/>
    <s v="Articulated Trucks"/>
    <n v="4"/>
  </r>
  <r>
    <x v="9"/>
    <x v="1"/>
    <x v="1"/>
    <s v="Cicero Avenue"/>
    <s v="South"/>
    <s v="Left"/>
    <s v="Buses"/>
    <n v="0"/>
  </r>
  <r>
    <x v="9"/>
    <x v="1"/>
    <x v="1"/>
    <s v="Cicero Avenue"/>
    <s v="South"/>
    <s v="Left"/>
    <s v="Bicycles on Road"/>
    <n v="0"/>
  </r>
  <r>
    <x v="9"/>
    <x v="1"/>
    <x v="1"/>
    <s v="Fullerton Avenue"/>
    <s v="East"/>
    <s v="U-Turn"/>
    <s v="Lights"/>
    <n v="0"/>
  </r>
  <r>
    <x v="9"/>
    <x v="1"/>
    <x v="1"/>
    <s v="Fullerton Avenue"/>
    <s v="East"/>
    <s v="U-Turn"/>
    <s v="Single-Unit Trucks"/>
    <n v="0"/>
  </r>
  <r>
    <x v="9"/>
    <x v="1"/>
    <x v="1"/>
    <s v="Fullerton Avenue"/>
    <s v="East"/>
    <s v="U-Turn"/>
    <s v="Articulated Trucks"/>
    <n v="0"/>
  </r>
  <r>
    <x v="9"/>
    <x v="1"/>
    <x v="1"/>
    <s v="Fullerton Avenue"/>
    <s v="East"/>
    <s v="U-Turn"/>
    <s v="Buses"/>
    <n v="0"/>
  </r>
  <r>
    <x v="9"/>
    <x v="1"/>
    <x v="1"/>
    <s v="Fullerton Avenue"/>
    <s v="East"/>
    <s v="U-Turn"/>
    <s v="Bicycles on Road"/>
    <n v="0"/>
  </r>
  <r>
    <x v="9"/>
    <x v="1"/>
    <x v="1"/>
    <m/>
    <s v=""/>
    <s v="Peds CW"/>
    <s v="Pedestrians"/>
    <n v="16"/>
  </r>
  <r>
    <x v="9"/>
    <x v="1"/>
    <x v="1"/>
    <m/>
    <s v=""/>
    <s v="Peds CW"/>
    <s v="Bicycles on Crosswalk"/>
    <n v="3"/>
  </r>
  <r>
    <x v="9"/>
    <x v="1"/>
    <x v="1"/>
    <m/>
    <s v=""/>
    <s v="Peds CCW"/>
    <s v="Pedestrians"/>
    <n v="22"/>
  </r>
  <r>
    <x v="9"/>
    <x v="1"/>
    <x v="1"/>
    <m/>
    <s v=""/>
    <s v="Peds CCW"/>
    <s v="Bicycles on Crosswalk"/>
    <n v="2"/>
  </r>
  <r>
    <x v="9"/>
    <x v="0"/>
    <x v="2"/>
    <s v="Fullerton Avenue"/>
    <s v="East"/>
    <s v="Right"/>
    <s v="Lights"/>
    <n v="111"/>
  </r>
  <r>
    <x v="9"/>
    <x v="0"/>
    <x v="2"/>
    <s v="Fullerton Avenue"/>
    <s v="East"/>
    <s v="Right"/>
    <s v="Single-Unit Trucks"/>
    <n v="2"/>
  </r>
  <r>
    <x v="9"/>
    <x v="0"/>
    <x v="2"/>
    <s v="Fullerton Avenue"/>
    <s v="East"/>
    <s v="Right"/>
    <s v="Articulated Trucks"/>
    <n v="3"/>
  </r>
  <r>
    <x v="9"/>
    <x v="0"/>
    <x v="2"/>
    <s v="Fullerton Avenue"/>
    <s v="East"/>
    <s v="Right"/>
    <s v="Buses"/>
    <n v="1"/>
  </r>
  <r>
    <x v="9"/>
    <x v="0"/>
    <x v="2"/>
    <s v="Fullerton Avenue"/>
    <s v="East"/>
    <s v="Right"/>
    <s v="Bicycles on Road"/>
    <n v="0"/>
  </r>
  <r>
    <x v="9"/>
    <x v="0"/>
    <x v="2"/>
    <s v="Cicero Avenue"/>
    <s v="North"/>
    <s v="Thru"/>
    <s v="Lights"/>
    <n v="686"/>
  </r>
  <r>
    <x v="9"/>
    <x v="0"/>
    <x v="2"/>
    <s v="Cicero Avenue"/>
    <s v="North"/>
    <s v="Thru"/>
    <s v="Single-Unit Trucks"/>
    <n v="3"/>
  </r>
  <r>
    <x v="9"/>
    <x v="0"/>
    <x v="2"/>
    <s v="Cicero Avenue"/>
    <s v="North"/>
    <s v="Thru"/>
    <s v="Articulated Trucks"/>
    <n v="0"/>
  </r>
  <r>
    <x v="9"/>
    <x v="0"/>
    <x v="2"/>
    <s v="Cicero Avenue"/>
    <s v="North"/>
    <s v="Thru"/>
    <s v="Buses"/>
    <n v="4"/>
  </r>
  <r>
    <x v="9"/>
    <x v="0"/>
    <x v="2"/>
    <s v="Cicero Avenue"/>
    <s v="North"/>
    <s v="Thru"/>
    <s v="Bicycles on Road"/>
    <n v="1"/>
  </r>
  <r>
    <x v="9"/>
    <x v="0"/>
    <x v="2"/>
    <s v="Fullerton Avenue"/>
    <s v="West"/>
    <s v="Left"/>
    <s v="Lights"/>
    <n v="129"/>
  </r>
  <r>
    <x v="9"/>
    <x v="0"/>
    <x v="2"/>
    <s v="Fullerton Avenue"/>
    <s v="West"/>
    <s v="Left"/>
    <s v="Single-Unit Trucks"/>
    <n v="0"/>
  </r>
  <r>
    <x v="9"/>
    <x v="0"/>
    <x v="2"/>
    <s v="Fullerton Avenue"/>
    <s v="West"/>
    <s v="Left"/>
    <s v="Articulated Trucks"/>
    <n v="0"/>
  </r>
  <r>
    <x v="9"/>
    <x v="0"/>
    <x v="2"/>
    <s v="Fullerton Avenue"/>
    <s v="West"/>
    <s v="Left"/>
    <s v="Buses"/>
    <n v="0"/>
  </r>
  <r>
    <x v="9"/>
    <x v="0"/>
    <x v="2"/>
    <s v="Fullerton Avenue"/>
    <s v="West"/>
    <s v="Left"/>
    <s v="Bicycles on Road"/>
    <n v="0"/>
  </r>
  <r>
    <x v="9"/>
    <x v="0"/>
    <x v="2"/>
    <s v="Cicero Avenue"/>
    <s v="South"/>
    <s v="U-Turn"/>
    <s v="Lights"/>
    <n v="0"/>
  </r>
  <r>
    <x v="9"/>
    <x v="0"/>
    <x v="2"/>
    <s v="Cicero Avenue"/>
    <s v="South"/>
    <s v="U-Turn"/>
    <s v="Single-Unit Trucks"/>
    <n v="0"/>
  </r>
  <r>
    <x v="9"/>
    <x v="0"/>
    <x v="2"/>
    <s v="Cicero Avenue"/>
    <s v="South"/>
    <s v="U-Turn"/>
    <s v="Articulated Trucks"/>
    <n v="0"/>
  </r>
  <r>
    <x v="9"/>
    <x v="0"/>
    <x v="2"/>
    <s v="Cicero Avenue"/>
    <s v="South"/>
    <s v="U-Turn"/>
    <s v="Buses"/>
    <n v="0"/>
  </r>
  <r>
    <x v="9"/>
    <x v="0"/>
    <x v="2"/>
    <s v="Cicero Avenue"/>
    <s v="South"/>
    <s v="U-Turn"/>
    <s v="Bicycles on Road"/>
    <n v="0"/>
  </r>
  <r>
    <x v="9"/>
    <x v="0"/>
    <x v="2"/>
    <m/>
    <s v=""/>
    <s v="Peds CW"/>
    <s v="Pedestrians"/>
    <n v="30"/>
  </r>
  <r>
    <x v="9"/>
    <x v="0"/>
    <x v="2"/>
    <m/>
    <s v=""/>
    <s v="Peds CW"/>
    <s v="Bicycles on Crosswalk"/>
    <n v="2"/>
  </r>
  <r>
    <x v="9"/>
    <x v="0"/>
    <x v="2"/>
    <m/>
    <s v=""/>
    <s v="Peds CCW"/>
    <s v="Pedestrians"/>
    <n v="24"/>
  </r>
  <r>
    <x v="9"/>
    <x v="0"/>
    <x v="2"/>
    <m/>
    <s v=""/>
    <s v="Peds CCW"/>
    <s v="Bicycles on Crosswalk"/>
    <n v="6"/>
  </r>
  <r>
    <x v="9"/>
    <x v="1"/>
    <x v="3"/>
    <s v="Cicero Avenue"/>
    <s v="South"/>
    <s v="Right"/>
    <s v="Lights"/>
    <n v="117"/>
  </r>
  <r>
    <x v="9"/>
    <x v="1"/>
    <x v="3"/>
    <s v="Cicero Avenue"/>
    <s v="South"/>
    <s v="Right"/>
    <s v="Single-Unit Trucks"/>
    <n v="3"/>
  </r>
  <r>
    <x v="9"/>
    <x v="1"/>
    <x v="3"/>
    <s v="Cicero Avenue"/>
    <s v="South"/>
    <s v="Right"/>
    <s v="Articulated Trucks"/>
    <n v="0"/>
  </r>
  <r>
    <x v="9"/>
    <x v="1"/>
    <x v="3"/>
    <s v="Cicero Avenue"/>
    <s v="South"/>
    <s v="Right"/>
    <s v="Buses"/>
    <n v="0"/>
  </r>
  <r>
    <x v="9"/>
    <x v="1"/>
    <x v="3"/>
    <s v="Cicero Avenue"/>
    <s v="South"/>
    <s v="Right"/>
    <s v="Bicycles on Road"/>
    <n v="0"/>
  </r>
  <r>
    <x v="9"/>
    <x v="1"/>
    <x v="3"/>
    <s v="Fullerton Avenue"/>
    <s v="East"/>
    <s v="Thru"/>
    <s v="Lights"/>
    <n v="470"/>
  </r>
  <r>
    <x v="9"/>
    <x v="1"/>
    <x v="3"/>
    <s v="Fullerton Avenue"/>
    <s v="East"/>
    <s v="Thru"/>
    <s v="Single-Unit Trucks"/>
    <n v="2"/>
  </r>
  <r>
    <x v="9"/>
    <x v="1"/>
    <x v="3"/>
    <s v="Fullerton Avenue"/>
    <s v="East"/>
    <s v="Thru"/>
    <s v="Articulated Trucks"/>
    <n v="0"/>
  </r>
  <r>
    <x v="9"/>
    <x v="1"/>
    <x v="3"/>
    <s v="Fullerton Avenue"/>
    <s v="East"/>
    <s v="Thru"/>
    <s v="Buses"/>
    <n v="4"/>
  </r>
  <r>
    <x v="9"/>
    <x v="1"/>
    <x v="3"/>
    <s v="Fullerton Avenue"/>
    <s v="East"/>
    <s v="Thru"/>
    <s v="Bicycles on Road"/>
    <n v="1"/>
  </r>
  <r>
    <x v="9"/>
    <x v="1"/>
    <x v="3"/>
    <s v="Cicero Avenue"/>
    <s v="North"/>
    <s v="Left"/>
    <s v="Lights"/>
    <n v="137"/>
  </r>
  <r>
    <x v="9"/>
    <x v="1"/>
    <x v="3"/>
    <s v="Cicero Avenue"/>
    <s v="North"/>
    <s v="Left"/>
    <s v="Single-Unit Trucks"/>
    <n v="1"/>
  </r>
  <r>
    <x v="9"/>
    <x v="1"/>
    <x v="3"/>
    <s v="Cicero Avenue"/>
    <s v="North"/>
    <s v="Left"/>
    <s v="Articulated Trucks"/>
    <n v="0"/>
  </r>
  <r>
    <x v="9"/>
    <x v="1"/>
    <x v="3"/>
    <s v="Cicero Avenue"/>
    <s v="North"/>
    <s v="Left"/>
    <s v="Buses"/>
    <n v="0"/>
  </r>
  <r>
    <x v="9"/>
    <x v="1"/>
    <x v="3"/>
    <s v="Cicero Avenue"/>
    <s v="North"/>
    <s v="Left"/>
    <s v="Bicycles on Road"/>
    <n v="0"/>
  </r>
  <r>
    <x v="9"/>
    <x v="1"/>
    <x v="3"/>
    <s v="Fullerton Avenue"/>
    <s v="West"/>
    <s v="U-Turn"/>
    <s v="Lights"/>
    <n v="0"/>
  </r>
  <r>
    <x v="9"/>
    <x v="1"/>
    <x v="3"/>
    <s v="Fullerton Avenue"/>
    <s v="West"/>
    <s v="U-Turn"/>
    <s v="Single-Unit Trucks"/>
    <n v="0"/>
  </r>
  <r>
    <x v="9"/>
    <x v="1"/>
    <x v="3"/>
    <s v="Fullerton Avenue"/>
    <s v="West"/>
    <s v="U-Turn"/>
    <s v="Articulated Trucks"/>
    <n v="0"/>
  </r>
  <r>
    <x v="9"/>
    <x v="1"/>
    <x v="3"/>
    <s v="Fullerton Avenue"/>
    <s v="West"/>
    <s v="U-Turn"/>
    <s v="Buses"/>
    <n v="0"/>
  </r>
  <r>
    <x v="9"/>
    <x v="1"/>
    <x v="3"/>
    <s v="Fullerton Avenue"/>
    <s v="West"/>
    <s v="U-Turn"/>
    <s v="Bicycles on Road"/>
    <n v="0"/>
  </r>
  <r>
    <x v="9"/>
    <x v="1"/>
    <x v="3"/>
    <m/>
    <s v=""/>
    <s v="Peds CW"/>
    <s v="Pedestrians"/>
    <n v="11"/>
  </r>
  <r>
    <x v="9"/>
    <x v="1"/>
    <x v="3"/>
    <m/>
    <s v=""/>
    <s v="Peds CW"/>
    <s v="Bicycles on Crosswalk"/>
    <n v="0"/>
  </r>
  <r>
    <x v="9"/>
    <x v="1"/>
    <x v="3"/>
    <m/>
    <s v=""/>
    <s v="Peds CCW"/>
    <s v="Pedestrians"/>
    <n v="19"/>
  </r>
  <r>
    <x v="9"/>
    <x v="1"/>
    <x v="3"/>
    <m/>
    <s v=""/>
    <s v="Peds CCW"/>
    <s v="Bicycles on Crosswalk"/>
    <n v="4"/>
  </r>
  <r>
    <x v="10"/>
    <x v="0"/>
    <x v="0"/>
    <s v="Fullerton Avenue"/>
    <s v="West"/>
    <s v="Right"/>
    <s v="Lights"/>
    <n v="75"/>
  </r>
  <r>
    <x v="10"/>
    <x v="0"/>
    <x v="0"/>
    <s v="Fullerton Avenue"/>
    <s v="West"/>
    <s v="Right"/>
    <s v="Single-Unit Trucks"/>
    <n v="1"/>
  </r>
  <r>
    <x v="10"/>
    <x v="0"/>
    <x v="0"/>
    <s v="Fullerton Avenue"/>
    <s v="West"/>
    <s v="Right"/>
    <s v="Articulated Trucks"/>
    <n v="0"/>
  </r>
  <r>
    <x v="10"/>
    <x v="0"/>
    <x v="0"/>
    <s v="Fullerton Avenue"/>
    <s v="West"/>
    <s v="Right"/>
    <s v="Buses"/>
    <n v="0"/>
  </r>
  <r>
    <x v="10"/>
    <x v="0"/>
    <x v="0"/>
    <s v="Fullerton Avenue"/>
    <s v="West"/>
    <s v="Right"/>
    <s v="Bicycles on Road"/>
    <n v="0"/>
  </r>
  <r>
    <x v="10"/>
    <x v="0"/>
    <x v="0"/>
    <s v="Cicero Avenue"/>
    <s v="South"/>
    <s v="Thru"/>
    <s v="Lights"/>
    <n v="537"/>
  </r>
  <r>
    <x v="10"/>
    <x v="0"/>
    <x v="0"/>
    <s v="Cicero Avenue"/>
    <s v="South"/>
    <s v="Thru"/>
    <s v="Single-Unit Trucks"/>
    <n v="2"/>
  </r>
  <r>
    <x v="10"/>
    <x v="0"/>
    <x v="0"/>
    <s v="Cicero Avenue"/>
    <s v="South"/>
    <s v="Thru"/>
    <s v="Articulated Trucks"/>
    <n v="1"/>
  </r>
  <r>
    <x v="10"/>
    <x v="0"/>
    <x v="0"/>
    <s v="Cicero Avenue"/>
    <s v="South"/>
    <s v="Thru"/>
    <s v="Buses"/>
    <n v="1"/>
  </r>
  <r>
    <x v="10"/>
    <x v="0"/>
    <x v="0"/>
    <s v="Cicero Avenue"/>
    <s v="South"/>
    <s v="Thru"/>
    <s v="Bicycles on Road"/>
    <n v="0"/>
  </r>
  <r>
    <x v="10"/>
    <x v="0"/>
    <x v="0"/>
    <s v="Fullerton Avenue"/>
    <s v="East"/>
    <s v="Left"/>
    <s v="Lights"/>
    <n v="86"/>
  </r>
  <r>
    <x v="10"/>
    <x v="0"/>
    <x v="0"/>
    <s v="Fullerton Avenue"/>
    <s v="East"/>
    <s v="Left"/>
    <s v="Single-Unit Trucks"/>
    <n v="0"/>
  </r>
  <r>
    <x v="10"/>
    <x v="0"/>
    <x v="0"/>
    <s v="Fullerton Avenue"/>
    <s v="East"/>
    <s v="Left"/>
    <s v="Articulated Trucks"/>
    <n v="0"/>
  </r>
  <r>
    <x v="10"/>
    <x v="0"/>
    <x v="0"/>
    <s v="Fullerton Avenue"/>
    <s v="East"/>
    <s v="Left"/>
    <s v="Buses"/>
    <n v="0"/>
  </r>
  <r>
    <x v="10"/>
    <x v="0"/>
    <x v="0"/>
    <s v="Fullerton Avenue"/>
    <s v="East"/>
    <s v="Left"/>
    <s v="Bicycles on Road"/>
    <n v="0"/>
  </r>
  <r>
    <x v="10"/>
    <x v="0"/>
    <x v="0"/>
    <s v="Cicero Avenue"/>
    <s v="North"/>
    <s v="U-Turn"/>
    <s v="Lights"/>
    <n v="0"/>
  </r>
  <r>
    <x v="10"/>
    <x v="0"/>
    <x v="0"/>
    <s v="Cicero Avenue"/>
    <s v="North"/>
    <s v="U-Turn"/>
    <s v="Single-Unit Trucks"/>
    <n v="0"/>
  </r>
  <r>
    <x v="10"/>
    <x v="0"/>
    <x v="0"/>
    <s v="Cicero Avenue"/>
    <s v="North"/>
    <s v="U-Turn"/>
    <s v="Articulated Trucks"/>
    <n v="0"/>
  </r>
  <r>
    <x v="10"/>
    <x v="0"/>
    <x v="0"/>
    <s v="Cicero Avenue"/>
    <s v="North"/>
    <s v="U-Turn"/>
    <s v="Buses"/>
    <n v="0"/>
  </r>
  <r>
    <x v="10"/>
    <x v="0"/>
    <x v="0"/>
    <s v="Cicero Avenue"/>
    <s v="North"/>
    <s v="U-Turn"/>
    <s v="Bicycles on Road"/>
    <n v="0"/>
  </r>
  <r>
    <x v="10"/>
    <x v="0"/>
    <x v="0"/>
    <m/>
    <s v=""/>
    <s v="Peds CW"/>
    <s v="Pedestrians"/>
    <n v="17"/>
  </r>
  <r>
    <x v="10"/>
    <x v="0"/>
    <x v="0"/>
    <m/>
    <s v=""/>
    <s v="Peds CW"/>
    <s v="Bicycles on Crosswalk"/>
    <n v="0"/>
  </r>
  <r>
    <x v="10"/>
    <x v="0"/>
    <x v="0"/>
    <m/>
    <s v=""/>
    <s v="Peds CCW"/>
    <s v="Pedestrians"/>
    <n v="7"/>
  </r>
  <r>
    <x v="10"/>
    <x v="0"/>
    <x v="0"/>
    <m/>
    <s v=""/>
    <s v="Peds CCW"/>
    <s v="Bicycles on Crosswalk"/>
    <n v="3"/>
  </r>
  <r>
    <x v="10"/>
    <x v="1"/>
    <x v="1"/>
    <s v="Cicero Avenue"/>
    <s v="North"/>
    <s v="Right"/>
    <s v="Lights"/>
    <n v="99"/>
  </r>
  <r>
    <x v="10"/>
    <x v="1"/>
    <x v="1"/>
    <s v="Cicero Avenue"/>
    <s v="North"/>
    <s v="Right"/>
    <s v="Single-Unit Trucks"/>
    <n v="0"/>
  </r>
  <r>
    <x v="10"/>
    <x v="1"/>
    <x v="1"/>
    <s v="Cicero Avenue"/>
    <s v="North"/>
    <s v="Right"/>
    <s v="Articulated Trucks"/>
    <n v="0"/>
  </r>
  <r>
    <x v="10"/>
    <x v="1"/>
    <x v="1"/>
    <s v="Cicero Avenue"/>
    <s v="North"/>
    <s v="Right"/>
    <s v="Buses"/>
    <n v="0"/>
  </r>
  <r>
    <x v="10"/>
    <x v="1"/>
    <x v="1"/>
    <s v="Cicero Avenue"/>
    <s v="North"/>
    <s v="Right"/>
    <s v="Bicycles on Road"/>
    <n v="2"/>
  </r>
  <r>
    <x v="10"/>
    <x v="1"/>
    <x v="1"/>
    <s v="Fullerton Avenue"/>
    <s v="West"/>
    <s v="Thru"/>
    <s v="Lights"/>
    <n v="378"/>
  </r>
  <r>
    <x v="10"/>
    <x v="1"/>
    <x v="1"/>
    <s v="Fullerton Avenue"/>
    <s v="West"/>
    <s v="Thru"/>
    <s v="Single-Unit Trucks"/>
    <n v="2"/>
  </r>
  <r>
    <x v="10"/>
    <x v="1"/>
    <x v="1"/>
    <s v="Fullerton Avenue"/>
    <s v="West"/>
    <s v="Thru"/>
    <s v="Articulated Trucks"/>
    <n v="0"/>
  </r>
  <r>
    <x v="10"/>
    <x v="1"/>
    <x v="1"/>
    <s v="Fullerton Avenue"/>
    <s v="West"/>
    <s v="Thru"/>
    <s v="Buses"/>
    <n v="3"/>
  </r>
  <r>
    <x v="10"/>
    <x v="1"/>
    <x v="1"/>
    <s v="Fullerton Avenue"/>
    <s v="West"/>
    <s v="Thru"/>
    <s v="Bicycles on Road"/>
    <n v="2"/>
  </r>
  <r>
    <x v="10"/>
    <x v="1"/>
    <x v="1"/>
    <s v="Cicero Avenue"/>
    <s v="South"/>
    <s v="Left"/>
    <s v="Lights"/>
    <n v="134"/>
  </r>
  <r>
    <x v="10"/>
    <x v="1"/>
    <x v="1"/>
    <s v="Cicero Avenue"/>
    <s v="South"/>
    <s v="Left"/>
    <s v="Single-Unit Trucks"/>
    <n v="0"/>
  </r>
  <r>
    <x v="10"/>
    <x v="1"/>
    <x v="1"/>
    <s v="Cicero Avenue"/>
    <s v="South"/>
    <s v="Left"/>
    <s v="Articulated Trucks"/>
    <n v="2"/>
  </r>
  <r>
    <x v="10"/>
    <x v="1"/>
    <x v="1"/>
    <s v="Cicero Avenue"/>
    <s v="South"/>
    <s v="Left"/>
    <s v="Buses"/>
    <n v="0"/>
  </r>
  <r>
    <x v="10"/>
    <x v="1"/>
    <x v="1"/>
    <s v="Cicero Avenue"/>
    <s v="South"/>
    <s v="Left"/>
    <s v="Bicycles on Road"/>
    <n v="0"/>
  </r>
  <r>
    <x v="10"/>
    <x v="1"/>
    <x v="1"/>
    <s v="Fullerton Avenue"/>
    <s v="East"/>
    <s v="U-Turn"/>
    <s v="Lights"/>
    <n v="0"/>
  </r>
  <r>
    <x v="10"/>
    <x v="1"/>
    <x v="1"/>
    <s v="Fullerton Avenue"/>
    <s v="East"/>
    <s v="U-Turn"/>
    <s v="Single-Unit Trucks"/>
    <n v="0"/>
  </r>
  <r>
    <x v="10"/>
    <x v="1"/>
    <x v="1"/>
    <s v="Fullerton Avenue"/>
    <s v="East"/>
    <s v="U-Turn"/>
    <s v="Articulated Trucks"/>
    <n v="0"/>
  </r>
  <r>
    <x v="10"/>
    <x v="1"/>
    <x v="1"/>
    <s v="Fullerton Avenue"/>
    <s v="East"/>
    <s v="U-Turn"/>
    <s v="Buses"/>
    <n v="0"/>
  </r>
  <r>
    <x v="10"/>
    <x v="1"/>
    <x v="1"/>
    <s v="Fullerton Avenue"/>
    <s v="East"/>
    <s v="U-Turn"/>
    <s v="Bicycles on Road"/>
    <n v="0"/>
  </r>
  <r>
    <x v="10"/>
    <x v="1"/>
    <x v="1"/>
    <m/>
    <s v=""/>
    <s v="Peds CW"/>
    <s v="Pedestrians"/>
    <n v="18"/>
  </r>
  <r>
    <x v="10"/>
    <x v="1"/>
    <x v="1"/>
    <m/>
    <s v=""/>
    <s v="Peds CW"/>
    <s v="Bicycles on Crosswalk"/>
    <n v="0"/>
  </r>
  <r>
    <x v="10"/>
    <x v="1"/>
    <x v="1"/>
    <m/>
    <s v=""/>
    <s v="Peds CCW"/>
    <s v="Pedestrians"/>
    <n v="7"/>
  </r>
  <r>
    <x v="10"/>
    <x v="1"/>
    <x v="1"/>
    <m/>
    <s v=""/>
    <s v="Peds CCW"/>
    <s v="Bicycles on Crosswalk"/>
    <n v="0"/>
  </r>
  <r>
    <x v="10"/>
    <x v="0"/>
    <x v="2"/>
    <s v="Fullerton Avenue"/>
    <s v="East"/>
    <s v="Right"/>
    <s v="Lights"/>
    <n v="92"/>
  </r>
  <r>
    <x v="10"/>
    <x v="0"/>
    <x v="2"/>
    <s v="Fullerton Avenue"/>
    <s v="East"/>
    <s v="Right"/>
    <s v="Single-Unit Trucks"/>
    <n v="1"/>
  </r>
  <r>
    <x v="10"/>
    <x v="0"/>
    <x v="2"/>
    <s v="Fullerton Avenue"/>
    <s v="East"/>
    <s v="Right"/>
    <s v="Articulated Trucks"/>
    <n v="1"/>
  </r>
  <r>
    <x v="10"/>
    <x v="0"/>
    <x v="2"/>
    <s v="Fullerton Avenue"/>
    <s v="East"/>
    <s v="Right"/>
    <s v="Buses"/>
    <n v="0"/>
  </r>
  <r>
    <x v="10"/>
    <x v="0"/>
    <x v="2"/>
    <s v="Fullerton Avenue"/>
    <s v="East"/>
    <s v="Right"/>
    <s v="Bicycles on Road"/>
    <n v="0"/>
  </r>
  <r>
    <x v="10"/>
    <x v="0"/>
    <x v="2"/>
    <s v="Cicero Avenue"/>
    <s v="North"/>
    <s v="Thru"/>
    <s v="Lights"/>
    <n v="503"/>
  </r>
  <r>
    <x v="10"/>
    <x v="0"/>
    <x v="2"/>
    <s v="Cicero Avenue"/>
    <s v="North"/>
    <s v="Thru"/>
    <s v="Single-Unit Trucks"/>
    <n v="0"/>
  </r>
  <r>
    <x v="10"/>
    <x v="0"/>
    <x v="2"/>
    <s v="Cicero Avenue"/>
    <s v="North"/>
    <s v="Thru"/>
    <s v="Articulated Trucks"/>
    <n v="1"/>
  </r>
  <r>
    <x v="10"/>
    <x v="0"/>
    <x v="2"/>
    <s v="Cicero Avenue"/>
    <s v="North"/>
    <s v="Thru"/>
    <s v="Buses"/>
    <n v="3"/>
  </r>
  <r>
    <x v="10"/>
    <x v="0"/>
    <x v="2"/>
    <s v="Cicero Avenue"/>
    <s v="North"/>
    <s v="Thru"/>
    <s v="Bicycles on Road"/>
    <n v="1"/>
  </r>
  <r>
    <x v="10"/>
    <x v="0"/>
    <x v="2"/>
    <s v="Fullerton Avenue"/>
    <s v="West"/>
    <s v="Left"/>
    <s v="Lights"/>
    <n v="84"/>
  </r>
  <r>
    <x v="10"/>
    <x v="0"/>
    <x v="2"/>
    <s v="Fullerton Avenue"/>
    <s v="West"/>
    <s v="Left"/>
    <s v="Single-Unit Trucks"/>
    <n v="0"/>
  </r>
  <r>
    <x v="10"/>
    <x v="0"/>
    <x v="2"/>
    <s v="Fullerton Avenue"/>
    <s v="West"/>
    <s v="Left"/>
    <s v="Articulated Trucks"/>
    <n v="0"/>
  </r>
  <r>
    <x v="10"/>
    <x v="0"/>
    <x v="2"/>
    <s v="Fullerton Avenue"/>
    <s v="West"/>
    <s v="Left"/>
    <s v="Buses"/>
    <n v="0"/>
  </r>
  <r>
    <x v="10"/>
    <x v="0"/>
    <x v="2"/>
    <s v="Fullerton Avenue"/>
    <s v="West"/>
    <s v="Left"/>
    <s v="Bicycles on Road"/>
    <n v="0"/>
  </r>
  <r>
    <x v="10"/>
    <x v="0"/>
    <x v="2"/>
    <s v="Cicero Avenue"/>
    <s v="South"/>
    <s v="U-Turn"/>
    <s v="Lights"/>
    <n v="0"/>
  </r>
  <r>
    <x v="10"/>
    <x v="0"/>
    <x v="2"/>
    <s v="Cicero Avenue"/>
    <s v="South"/>
    <s v="U-Turn"/>
    <s v="Single-Unit Trucks"/>
    <n v="0"/>
  </r>
  <r>
    <x v="10"/>
    <x v="0"/>
    <x v="2"/>
    <s v="Cicero Avenue"/>
    <s v="South"/>
    <s v="U-Turn"/>
    <s v="Articulated Trucks"/>
    <n v="0"/>
  </r>
  <r>
    <x v="10"/>
    <x v="0"/>
    <x v="2"/>
    <s v="Cicero Avenue"/>
    <s v="South"/>
    <s v="U-Turn"/>
    <s v="Buses"/>
    <n v="0"/>
  </r>
  <r>
    <x v="10"/>
    <x v="0"/>
    <x v="2"/>
    <s v="Cicero Avenue"/>
    <s v="South"/>
    <s v="U-Turn"/>
    <s v="Bicycles on Road"/>
    <n v="0"/>
  </r>
  <r>
    <x v="10"/>
    <x v="0"/>
    <x v="2"/>
    <m/>
    <s v=""/>
    <s v="Peds CW"/>
    <s v="Pedestrians"/>
    <n v="15"/>
  </r>
  <r>
    <x v="10"/>
    <x v="0"/>
    <x v="2"/>
    <m/>
    <s v=""/>
    <s v="Peds CW"/>
    <s v="Bicycles on Crosswalk"/>
    <n v="2"/>
  </r>
  <r>
    <x v="10"/>
    <x v="0"/>
    <x v="2"/>
    <m/>
    <s v=""/>
    <s v="Peds CCW"/>
    <s v="Pedestrians"/>
    <n v="6"/>
  </r>
  <r>
    <x v="10"/>
    <x v="0"/>
    <x v="2"/>
    <m/>
    <s v=""/>
    <s v="Peds CCW"/>
    <s v="Bicycles on Crosswalk"/>
    <n v="3"/>
  </r>
  <r>
    <x v="10"/>
    <x v="1"/>
    <x v="3"/>
    <s v="Cicero Avenue"/>
    <s v="South"/>
    <s v="Right"/>
    <s v="Lights"/>
    <n v="92"/>
  </r>
  <r>
    <x v="10"/>
    <x v="1"/>
    <x v="3"/>
    <s v="Cicero Avenue"/>
    <s v="South"/>
    <s v="Right"/>
    <s v="Single-Unit Trucks"/>
    <n v="0"/>
  </r>
  <r>
    <x v="10"/>
    <x v="1"/>
    <x v="3"/>
    <s v="Cicero Avenue"/>
    <s v="South"/>
    <s v="Right"/>
    <s v="Articulated Trucks"/>
    <n v="0"/>
  </r>
  <r>
    <x v="10"/>
    <x v="1"/>
    <x v="3"/>
    <s v="Cicero Avenue"/>
    <s v="South"/>
    <s v="Right"/>
    <s v="Buses"/>
    <n v="0"/>
  </r>
  <r>
    <x v="10"/>
    <x v="1"/>
    <x v="3"/>
    <s v="Cicero Avenue"/>
    <s v="South"/>
    <s v="Right"/>
    <s v="Bicycles on Road"/>
    <n v="1"/>
  </r>
  <r>
    <x v="10"/>
    <x v="1"/>
    <x v="3"/>
    <s v="Fullerton Avenue"/>
    <s v="East"/>
    <s v="Thru"/>
    <s v="Lights"/>
    <n v="360"/>
  </r>
  <r>
    <x v="10"/>
    <x v="1"/>
    <x v="3"/>
    <s v="Fullerton Avenue"/>
    <s v="East"/>
    <s v="Thru"/>
    <s v="Single-Unit Trucks"/>
    <n v="1"/>
  </r>
  <r>
    <x v="10"/>
    <x v="1"/>
    <x v="3"/>
    <s v="Fullerton Avenue"/>
    <s v="East"/>
    <s v="Thru"/>
    <s v="Articulated Trucks"/>
    <n v="0"/>
  </r>
  <r>
    <x v="10"/>
    <x v="1"/>
    <x v="3"/>
    <s v="Fullerton Avenue"/>
    <s v="East"/>
    <s v="Thru"/>
    <s v="Buses"/>
    <n v="3"/>
  </r>
  <r>
    <x v="10"/>
    <x v="1"/>
    <x v="3"/>
    <s v="Fullerton Avenue"/>
    <s v="East"/>
    <s v="Thru"/>
    <s v="Bicycles on Road"/>
    <n v="0"/>
  </r>
  <r>
    <x v="10"/>
    <x v="1"/>
    <x v="3"/>
    <s v="Cicero Avenue"/>
    <s v="North"/>
    <s v="Left"/>
    <s v="Lights"/>
    <n v="78"/>
  </r>
  <r>
    <x v="10"/>
    <x v="1"/>
    <x v="3"/>
    <s v="Cicero Avenue"/>
    <s v="North"/>
    <s v="Left"/>
    <s v="Single-Unit Trucks"/>
    <n v="0"/>
  </r>
  <r>
    <x v="10"/>
    <x v="1"/>
    <x v="3"/>
    <s v="Cicero Avenue"/>
    <s v="North"/>
    <s v="Left"/>
    <s v="Articulated Trucks"/>
    <n v="0"/>
  </r>
  <r>
    <x v="10"/>
    <x v="1"/>
    <x v="3"/>
    <s v="Cicero Avenue"/>
    <s v="North"/>
    <s v="Left"/>
    <s v="Buses"/>
    <n v="0"/>
  </r>
  <r>
    <x v="10"/>
    <x v="1"/>
    <x v="3"/>
    <s v="Cicero Avenue"/>
    <s v="North"/>
    <s v="Left"/>
    <s v="Bicycles on Road"/>
    <n v="0"/>
  </r>
  <r>
    <x v="10"/>
    <x v="1"/>
    <x v="3"/>
    <s v="Fullerton Avenue"/>
    <s v="West"/>
    <s v="U-Turn"/>
    <s v="Lights"/>
    <n v="0"/>
  </r>
  <r>
    <x v="10"/>
    <x v="1"/>
    <x v="3"/>
    <s v="Fullerton Avenue"/>
    <s v="West"/>
    <s v="U-Turn"/>
    <s v="Single-Unit Trucks"/>
    <n v="0"/>
  </r>
  <r>
    <x v="10"/>
    <x v="1"/>
    <x v="3"/>
    <s v="Fullerton Avenue"/>
    <s v="West"/>
    <s v="U-Turn"/>
    <s v="Articulated Trucks"/>
    <n v="0"/>
  </r>
  <r>
    <x v="10"/>
    <x v="1"/>
    <x v="3"/>
    <s v="Fullerton Avenue"/>
    <s v="West"/>
    <s v="U-Turn"/>
    <s v="Buses"/>
    <n v="0"/>
  </r>
  <r>
    <x v="10"/>
    <x v="1"/>
    <x v="3"/>
    <s v="Fullerton Avenue"/>
    <s v="West"/>
    <s v="U-Turn"/>
    <s v="Bicycles on Road"/>
    <n v="0"/>
  </r>
  <r>
    <x v="10"/>
    <x v="1"/>
    <x v="3"/>
    <m/>
    <s v=""/>
    <s v="Peds CW"/>
    <s v="Pedestrians"/>
    <n v="20"/>
  </r>
  <r>
    <x v="10"/>
    <x v="1"/>
    <x v="3"/>
    <m/>
    <s v=""/>
    <s v="Peds CW"/>
    <s v="Bicycles on Crosswalk"/>
    <n v="0"/>
  </r>
  <r>
    <x v="10"/>
    <x v="1"/>
    <x v="3"/>
    <m/>
    <s v=""/>
    <s v="Peds CCW"/>
    <s v="Pedestrians"/>
    <n v="8"/>
  </r>
  <r>
    <x v="10"/>
    <x v="1"/>
    <x v="3"/>
    <m/>
    <s v=""/>
    <s v="Peds CCW"/>
    <s v="Bicycles on Crosswalk"/>
    <n v="1"/>
  </r>
  <r>
    <x v="11"/>
    <x v="0"/>
    <x v="0"/>
    <s v="Fullerton Avenue"/>
    <s v="West"/>
    <s v="Right"/>
    <s v="Lights"/>
    <n v="82"/>
  </r>
  <r>
    <x v="11"/>
    <x v="0"/>
    <x v="0"/>
    <s v="Fullerton Avenue"/>
    <s v="West"/>
    <s v="Right"/>
    <s v="Single-Unit Trucks"/>
    <n v="0"/>
  </r>
  <r>
    <x v="11"/>
    <x v="0"/>
    <x v="0"/>
    <s v="Fullerton Avenue"/>
    <s v="West"/>
    <s v="Right"/>
    <s v="Articulated Trucks"/>
    <n v="0"/>
  </r>
  <r>
    <x v="11"/>
    <x v="0"/>
    <x v="0"/>
    <s v="Fullerton Avenue"/>
    <s v="West"/>
    <s v="Right"/>
    <s v="Buses"/>
    <n v="0"/>
  </r>
  <r>
    <x v="11"/>
    <x v="0"/>
    <x v="0"/>
    <s v="Fullerton Avenue"/>
    <s v="West"/>
    <s v="Right"/>
    <s v="Bicycles on Road"/>
    <n v="0"/>
  </r>
  <r>
    <x v="11"/>
    <x v="0"/>
    <x v="0"/>
    <s v="Cicero Avenue"/>
    <s v="South"/>
    <s v="Thru"/>
    <s v="Lights"/>
    <n v="426"/>
  </r>
  <r>
    <x v="11"/>
    <x v="0"/>
    <x v="0"/>
    <s v="Cicero Avenue"/>
    <s v="South"/>
    <s v="Thru"/>
    <s v="Single-Unit Trucks"/>
    <n v="3"/>
  </r>
  <r>
    <x v="11"/>
    <x v="0"/>
    <x v="0"/>
    <s v="Cicero Avenue"/>
    <s v="South"/>
    <s v="Thru"/>
    <s v="Articulated Trucks"/>
    <n v="0"/>
  </r>
  <r>
    <x v="11"/>
    <x v="0"/>
    <x v="0"/>
    <s v="Cicero Avenue"/>
    <s v="South"/>
    <s v="Thru"/>
    <s v="Buses"/>
    <n v="6"/>
  </r>
  <r>
    <x v="11"/>
    <x v="0"/>
    <x v="0"/>
    <s v="Cicero Avenue"/>
    <s v="South"/>
    <s v="Thru"/>
    <s v="Bicycles on Road"/>
    <n v="0"/>
  </r>
  <r>
    <x v="11"/>
    <x v="0"/>
    <x v="0"/>
    <s v="Fullerton Avenue"/>
    <s v="East"/>
    <s v="Left"/>
    <s v="Lights"/>
    <n v="104"/>
  </r>
  <r>
    <x v="11"/>
    <x v="0"/>
    <x v="0"/>
    <s v="Fullerton Avenue"/>
    <s v="East"/>
    <s v="Left"/>
    <s v="Single-Unit Trucks"/>
    <n v="1"/>
  </r>
  <r>
    <x v="11"/>
    <x v="0"/>
    <x v="0"/>
    <s v="Fullerton Avenue"/>
    <s v="East"/>
    <s v="Left"/>
    <s v="Articulated Trucks"/>
    <n v="0"/>
  </r>
  <r>
    <x v="11"/>
    <x v="0"/>
    <x v="0"/>
    <s v="Fullerton Avenue"/>
    <s v="East"/>
    <s v="Left"/>
    <s v="Buses"/>
    <n v="0"/>
  </r>
  <r>
    <x v="11"/>
    <x v="0"/>
    <x v="0"/>
    <s v="Fullerton Avenue"/>
    <s v="East"/>
    <s v="Left"/>
    <s v="Bicycles on Road"/>
    <n v="0"/>
  </r>
  <r>
    <x v="11"/>
    <x v="0"/>
    <x v="0"/>
    <s v="Cicero Avenue"/>
    <s v="North"/>
    <s v="U-Turn"/>
    <s v="Lights"/>
    <n v="0"/>
  </r>
  <r>
    <x v="11"/>
    <x v="0"/>
    <x v="0"/>
    <s v="Cicero Avenue"/>
    <s v="North"/>
    <s v="U-Turn"/>
    <s v="Single-Unit Trucks"/>
    <n v="0"/>
  </r>
  <r>
    <x v="11"/>
    <x v="0"/>
    <x v="0"/>
    <s v="Cicero Avenue"/>
    <s v="North"/>
    <s v="U-Turn"/>
    <s v="Articulated Trucks"/>
    <n v="0"/>
  </r>
  <r>
    <x v="11"/>
    <x v="0"/>
    <x v="0"/>
    <s v="Cicero Avenue"/>
    <s v="North"/>
    <s v="U-Turn"/>
    <s v="Buses"/>
    <n v="0"/>
  </r>
  <r>
    <x v="11"/>
    <x v="0"/>
    <x v="0"/>
    <s v="Cicero Avenue"/>
    <s v="North"/>
    <s v="U-Turn"/>
    <s v="Bicycles on Road"/>
    <n v="0"/>
  </r>
  <r>
    <x v="11"/>
    <x v="0"/>
    <x v="0"/>
    <m/>
    <s v=""/>
    <s v="Peds CW"/>
    <s v="Pedestrians"/>
    <n v="4"/>
  </r>
  <r>
    <x v="11"/>
    <x v="0"/>
    <x v="0"/>
    <m/>
    <s v=""/>
    <s v="Peds CW"/>
    <s v="Bicycles on Crosswalk"/>
    <n v="0"/>
  </r>
  <r>
    <x v="11"/>
    <x v="0"/>
    <x v="0"/>
    <m/>
    <s v=""/>
    <s v="Peds CCW"/>
    <s v="Pedestrians"/>
    <n v="3"/>
  </r>
  <r>
    <x v="11"/>
    <x v="0"/>
    <x v="0"/>
    <m/>
    <s v=""/>
    <s v="Peds CCW"/>
    <s v="Bicycles on Crosswalk"/>
    <n v="1"/>
  </r>
  <r>
    <x v="11"/>
    <x v="1"/>
    <x v="1"/>
    <s v="Cicero Avenue"/>
    <s v="North"/>
    <s v="Right"/>
    <s v="Lights"/>
    <n v="70"/>
  </r>
  <r>
    <x v="11"/>
    <x v="1"/>
    <x v="1"/>
    <s v="Cicero Avenue"/>
    <s v="North"/>
    <s v="Right"/>
    <s v="Single-Unit Trucks"/>
    <n v="0"/>
  </r>
  <r>
    <x v="11"/>
    <x v="1"/>
    <x v="1"/>
    <s v="Cicero Avenue"/>
    <s v="North"/>
    <s v="Right"/>
    <s v="Articulated Trucks"/>
    <n v="0"/>
  </r>
  <r>
    <x v="11"/>
    <x v="1"/>
    <x v="1"/>
    <s v="Cicero Avenue"/>
    <s v="North"/>
    <s v="Right"/>
    <s v="Buses"/>
    <n v="0"/>
  </r>
  <r>
    <x v="11"/>
    <x v="1"/>
    <x v="1"/>
    <s v="Cicero Avenue"/>
    <s v="North"/>
    <s v="Right"/>
    <s v="Bicycles on Road"/>
    <n v="0"/>
  </r>
  <r>
    <x v="11"/>
    <x v="1"/>
    <x v="1"/>
    <s v="Fullerton Avenue"/>
    <s v="West"/>
    <s v="Thru"/>
    <s v="Lights"/>
    <n v="325"/>
  </r>
  <r>
    <x v="11"/>
    <x v="1"/>
    <x v="1"/>
    <s v="Fullerton Avenue"/>
    <s v="West"/>
    <s v="Thru"/>
    <s v="Single-Unit Trucks"/>
    <n v="0"/>
  </r>
  <r>
    <x v="11"/>
    <x v="1"/>
    <x v="1"/>
    <s v="Fullerton Avenue"/>
    <s v="West"/>
    <s v="Thru"/>
    <s v="Articulated Trucks"/>
    <n v="0"/>
  </r>
  <r>
    <x v="11"/>
    <x v="1"/>
    <x v="1"/>
    <s v="Fullerton Avenue"/>
    <s v="West"/>
    <s v="Thru"/>
    <s v="Buses"/>
    <n v="3"/>
  </r>
  <r>
    <x v="11"/>
    <x v="1"/>
    <x v="1"/>
    <s v="Fullerton Avenue"/>
    <s v="West"/>
    <s v="Thru"/>
    <s v="Bicycles on Road"/>
    <n v="1"/>
  </r>
  <r>
    <x v="11"/>
    <x v="1"/>
    <x v="1"/>
    <s v="Cicero Avenue"/>
    <s v="South"/>
    <s v="Left"/>
    <s v="Lights"/>
    <n v="92"/>
  </r>
  <r>
    <x v="11"/>
    <x v="1"/>
    <x v="1"/>
    <s v="Cicero Avenue"/>
    <s v="South"/>
    <s v="Left"/>
    <s v="Single-Unit Trucks"/>
    <n v="0"/>
  </r>
  <r>
    <x v="11"/>
    <x v="1"/>
    <x v="1"/>
    <s v="Cicero Avenue"/>
    <s v="South"/>
    <s v="Left"/>
    <s v="Articulated Trucks"/>
    <n v="1"/>
  </r>
  <r>
    <x v="11"/>
    <x v="1"/>
    <x v="1"/>
    <s v="Cicero Avenue"/>
    <s v="South"/>
    <s v="Left"/>
    <s v="Buses"/>
    <n v="0"/>
  </r>
  <r>
    <x v="11"/>
    <x v="1"/>
    <x v="1"/>
    <s v="Cicero Avenue"/>
    <s v="South"/>
    <s v="Left"/>
    <s v="Bicycles on Road"/>
    <n v="0"/>
  </r>
  <r>
    <x v="11"/>
    <x v="1"/>
    <x v="1"/>
    <s v="Fullerton Avenue"/>
    <s v="East"/>
    <s v="U-Turn"/>
    <s v="Lights"/>
    <n v="0"/>
  </r>
  <r>
    <x v="11"/>
    <x v="1"/>
    <x v="1"/>
    <s v="Fullerton Avenue"/>
    <s v="East"/>
    <s v="U-Turn"/>
    <s v="Single-Unit Trucks"/>
    <n v="0"/>
  </r>
  <r>
    <x v="11"/>
    <x v="1"/>
    <x v="1"/>
    <s v="Fullerton Avenue"/>
    <s v="East"/>
    <s v="U-Turn"/>
    <s v="Articulated Trucks"/>
    <n v="0"/>
  </r>
  <r>
    <x v="11"/>
    <x v="1"/>
    <x v="1"/>
    <s v="Fullerton Avenue"/>
    <s v="East"/>
    <s v="U-Turn"/>
    <s v="Buses"/>
    <n v="0"/>
  </r>
  <r>
    <x v="11"/>
    <x v="1"/>
    <x v="1"/>
    <s v="Fullerton Avenue"/>
    <s v="East"/>
    <s v="U-Turn"/>
    <s v="Bicycles on Road"/>
    <n v="0"/>
  </r>
  <r>
    <x v="11"/>
    <x v="1"/>
    <x v="1"/>
    <m/>
    <s v=""/>
    <s v="Peds CW"/>
    <s v="Pedestrians"/>
    <n v="8"/>
  </r>
  <r>
    <x v="11"/>
    <x v="1"/>
    <x v="1"/>
    <m/>
    <s v=""/>
    <s v="Peds CW"/>
    <s v="Bicycles on Crosswalk"/>
    <n v="1"/>
  </r>
  <r>
    <x v="11"/>
    <x v="1"/>
    <x v="1"/>
    <m/>
    <s v=""/>
    <s v="Peds CCW"/>
    <s v="Pedestrians"/>
    <n v="9"/>
  </r>
  <r>
    <x v="11"/>
    <x v="1"/>
    <x v="1"/>
    <m/>
    <s v=""/>
    <s v="Peds CCW"/>
    <s v="Bicycles on Crosswalk"/>
    <n v="0"/>
  </r>
  <r>
    <x v="11"/>
    <x v="0"/>
    <x v="2"/>
    <s v="Fullerton Avenue"/>
    <s v="East"/>
    <s v="Right"/>
    <s v="Lights"/>
    <n v="77"/>
  </r>
  <r>
    <x v="11"/>
    <x v="0"/>
    <x v="2"/>
    <s v="Fullerton Avenue"/>
    <s v="East"/>
    <s v="Right"/>
    <s v="Single-Unit Trucks"/>
    <n v="0"/>
  </r>
  <r>
    <x v="11"/>
    <x v="0"/>
    <x v="2"/>
    <s v="Fullerton Avenue"/>
    <s v="East"/>
    <s v="Right"/>
    <s v="Articulated Trucks"/>
    <n v="0"/>
  </r>
  <r>
    <x v="11"/>
    <x v="0"/>
    <x v="2"/>
    <s v="Fullerton Avenue"/>
    <s v="East"/>
    <s v="Right"/>
    <s v="Buses"/>
    <n v="0"/>
  </r>
  <r>
    <x v="11"/>
    <x v="0"/>
    <x v="2"/>
    <s v="Fullerton Avenue"/>
    <s v="East"/>
    <s v="Right"/>
    <s v="Bicycles on Road"/>
    <n v="0"/>
  </r>
  <r>
    <x v="11"/>
    <x v="0"/>
    <x v="2"/>
    <s v="Cicero Avenue"/>
    <s v="North"/>
    <s v="Thru"/>
    <s v="Lights"/>
    <n v="363"/>
  </r>
  <r>
    <x v="11"/>
    <x v="0"/>
    <x v="2"/>
    <s v="Cicero Avenue"/>
    <s v="North"/>
    <s v="Thru"/>
    <s v="Single-Unit Trucks"/>
    <n v="2"/>
  </r>
  <r>
    <x v="11"/>
    <x v="0"/>
    <x v="2"/>
    <s v="Cicero Avenue"/>
    <s v="North"/>
    <s v="Thru"/>
    <s v="Articulated Trucks"/>
    <n v="3"/>
  </r>
  <r>
    <x v="11"/>
    <x v="0"/>
    <x v="2"/>
    <s v="Cicero Avenue"/>
    <s v="North"/>
    <s v="Thru"/>
    <s v="Buses"/>
    <n v="3"/>
  </r>
  <r>
    <x v="11"/>
    <x v="0"/>
    <x v="2"/>
    <s v="Cicero Avenue"/>
    <s v="North"/>
    <s v="Thru"/>
    <s v="Bicycles on Road"/>
    <n v="0"/>
  </r>
  <r>
    <x v="11"/>
    <x v="0"/>
    <x v="2"/>
    <s v="Fullerton Avenue"/>
    <s v="West"/>
    <s v="Left"/>
    <s v="Lights"/>
    <n v="65"/>
  </r>
  <r>
    <x v="11"/>
    <x v="0"/>
    <x v="2"/>
    <s v="Fullerton Avenue"/>
    <s v="West"/>
    <s v="Left"/>
    <s v="Single-Unit Trucks"/>
    <n v="0"/>
  </r>
  <r>
    <x v="11"/>
    <x v="0"/>
    <x v="2"/>
    <s v="Fullerton Avenue"/>
    <s v="West"/>
    <s v="Left"/>
    <s v="Articulated Trucks"/>
    <n v="0"/>
  </r>
  <r>
    <x v="11"/>
    <x v="0"/>
    <x v="2"/>
    <s v="Fullerton Avenue"/>
    <s v="West"/>
    <s v="Left"/>
    <s v="Buses"/>
    <n v="0"/>
  </r>
  <r>
    <x v="11"/>
    <x v="0"/>
    <x v="2"/>
    <s v="Fullerton Avenue"/>
    <s v="West"/>
    <s v="Left"/>
    <s v="Bicycles on Road"/>
    <n v="0"/>
  </r>
  <r>
    <x v="11"/>
    <x v="0"/>
    <x v="2"/>
    <s v="Cicero Avenue"/>
    <s v="South"/>
    <s v="U-Turn"/>
    <s v="Lights"/>
    <n v="0"/>
  </r>
  <r>
    <x v="11"/>
    <x v="0"/>
    <x v="2"/>
    <s v="Cicero Avenue"/>
    <s v="South"/>
    <s v="U-Turn"/>
    <s v="Single-Unit Trucks"/>
    <n v="0"/>
  </r>
  <r>
    <x v="11"/>
    <x v="0"/>
    <x v="2"/>
    <s v="Cicero Avenue"/>
    <s v="South"/>
    <s v="U-Turn"/>
    <s v="Articulated Trucks"/>
    <n v="0"/>
  </r>
  <r>
    <x v="11"/>
    <x v="0"/>
    <x v="2"/>
    <s v="Cicero Avenue"/>
    <s v="South"/>
    <s v="U-Turn"/>
    <s v="Buses"/>
    <n v="0"/>
  </r>
  <r>
    <x v="11"/>
    <x v="0"/>
    <x v="2"/>
    <s v="Cicero Avenue"/>
    <s v="South"/>
    <s v="U-Turn"/>
    <s v="Bicycles on Road"/>
    <n v="0"/>
  </r>
  <r>
    <x v="11"/>
    <x v="0"/>
    <x v="2"/>
    <m/>
    <s v=""/>
    <s v="Peds CW"/>
    <s v="Pedestrians"/>
    <n v="5"/>
  </r>
  <r>
    <x v="11"/>
    <x v="0"/>
    <x v="2"/>
    <m/>
    <s v=""/>
    <s v="Peds CW"/>
    <s v="Bicycles on Crosswalk"/>
    <n v="0"/>
  </r>
  <r>
    <x v="11"/>
    <x v="0"/>
    <x v="2"/>
    <m/>
    <s v=""/>
    <s v="Peds CCW"/>
    <s v="Pedestrians"/>
    <n v="12"/>
  </r>
  <r>
    <x v="11"/>
    <x v="0"/>
    <x v="2"/>
    <m/>
    <s v=""/>
    <s v="Peds CCW"/>
    <s v="Bicycles on Crosswalk"/>
    <n v="0"/>
  </r>
  <r>
    <x v="11"/>
    <x v="1"/>
    <x v="3"/>
    <s v="Cicero Avenue"/>
    <s v="South"/>
    <s v="Right"/>
    <s v="Lights"/>
    <n v="60"/>
  </r>
  <r>
    <x v="11"/>
    <x v="1"/>
    <x v="3"/>
    <s v="Cicero Avenue"/>
    <s v="South"/>
    <s v="Right"/>
    <s v="Single-Unit Trucks"/>
    <n v="0"/>
  </r>
  <r>
    <x v="11"/>
    <x v="1"/>
    <x v="3"/>
    <s v="Cicero Avenue"/>
    <s v="South"/>
    <s v="Right"/>
    <s v="Articulated Trucks"/>
    <n v="0"/>
  </r>
  <r>
    <x v="11"/>
    <x v="1"/>
    <x v="3"/>
    <s v="Cicero Avenue"/>
    <s v="South"/>
    <s v="Right"/>
    <s v="Buses"/>
    <n v="0"/>
  </r>
  <r>
    <x v="11"/>
    <x v="1"/>
    <x v="3"/>
    <s v="Cicero Avenue"/>
    <s v="South"/>
    <s v="Right"/>
    <s v="Bicycles on Road"/>
    <n v="0"/>
  </r>
  <r>
    <x v="11"/>
    <x v="1"/>
    <x v="3"/>
    <s v="Fullerton Avenue"/>
    <s v="East"/>
    <s v="Thru"/>
    <s v="Lights"/>
    <n v="228"/>
  </r>
  <r>
    <x v="11"/>
    <x v="1"/>
    <x v="3"/>
    <s v="Fullerton Avenue"/>
    <s v="East"/>
    <s v="Thru"/>
    <s v="Single-Unit Trucks"/>
    <n v="2"/>
  </r>
  <r>
    <x v="11"/>
    <x v="1"/>
    <x v="3"/>
    <s v="Fullerton Avenue"/>
    <s v="East"/>
    <s v="Thru"/>
    <s v="Articulated Trucks"/>
    <n v="0"/>
  </r>
  <r>
    <x v="11"/>
    <x v="1"/>
    <x v="3"/>
    <s v="Fullerton Avenue"/>
    <s v="East"/>
    <s v="Thru"/>
    <s v="Buses"/>
    <n v="3"/>
  </r>
  <r>
    <x v="11"/>
    <x v="1"/>
    <x v="3"/>
    <s v="Fullerton Avenue"/>
    <s v="East"/>
    <s v="Thru"/>
    <s v="Bicycles on Road"/>
    <n v="0"/>
  </r>
  <r>
    <x v="11"/>
    <x v="1"/>
    <x v="3"/>
    <s v="Cicero Avenue"/>
    <s v="North"/>
    <s v="Left"/>
    <s v="Lights"/>
    <n v="60"/>
  </r>
  <r>
    <x v="11"/>
    <x v="1"/>
    <x v="3"/>
    <s v="Cicero Avenue"/>
    <s v="North"/>
    <s v="Left"/>
    <s v="Single-Unit Trucks"/>
    <n v="0"/>
  </r>
  <r>
    <x v="11"/>
    <x v="1"/>
    <x v="3"/>
    <s v="Cicero Avenue"/>
    <s v="North"/>
    <s v="Left"/>
    <s v="Articulated Trucks"/>
    <n v="0"/>
  </r>
  <r>
    <x v="11"/>
    <x v="1"/>
    <x v="3"/>
    <s v="Cicero Avenue"/>
    <s v="North"/>
    <s v="Left"/>
    <s v="Buses"/>
    <n v="0"/>
  </r>
  <r>
    <x v="11"/>
    <x v="1"/>
    <x v="3"/>
    <s v="Cicero Avenue"/>
    <s v="North"/>
    <s v="Left"/>
    <s v="Bicycles on Road"/>
    <n v="0"/>
  </r>
  <r>
    <x v="11"/>
    <x v="1"/>
    <x v="3"/>
    <s v="Fullerton Avenue"/>
    <s v="West"/>
    <s v="U-Turn"/>
    <s v="Lights"/>
    <n v="0"/>
  </r>
  <r>
    <x v="11"/>
    <x v="1"/>
    <x v="3"/>
    <s v="Fullerton Avenue"/>
    <s v="West"/>
    <s v="U-Turn"/>
    <s v="Single-Unit Trucks"/>
    <n v="0"/>
  </r>
  <r>
    <x v="11"/>
    <x v="1"/>
    <x v="3"/>
    <s v="Fullerton Avenue"/>
    <s v="West"/>
    <s v="U-Turn"/>
    <s v="Articulated Trucks"/>
    <n v="0"/>
  </r>
  <r>
    <x v="11"/>
    <x v="1"/>
    <x v="3"/>
    <s v="Fullerton Avenue"/>
    <s v="West"/>
    <s v="U-Turn"/>
    <s v="Buses"/>
    <n v="0"/>
  </r>
  <r>
    <x v="11"/>
    <x v="1"/>
    <x v="3"/>
    <s v="Fullerton Avenue"/>
    <s v="West"/>
    <s v="U-Turn"/>
    <s v="Bicycles on Road"/>
    <n v="0"/>
  </r>
  <r>
    <x v="11"/>
    <x v="1"/>
    <x v="3"/>
    <m/>
    <s v=""/>
    <s v="Peds CW"/>
    <s v="Pedestrians"/>
    <n v="1"/>
  </r>
  <r>
    <x v="11"/>
    <x v="1"/>
    <x v="3"/>
    <m/>
    <s v=""/>
    <s v="Peds CW"/>
    <s v="Bicycles on Crosswalk"/>
    <n v="0"/>
  </r>
  <r>
    <x v="11"/>
    <x v="1"/>
    <x v="3"/>
    <m/>
    <s v=""/>
    <s v="Peds CCW"/>
    <s v="Pedestrians"/>
    <n v="4"/>
  </r>
  <r>
    <x v="11"/>
    <x v="1"/>
    <x v="3"/>
    <m/>
    <s v=""/>
    <s v="Peds CCW"/>
    <s v="Bicycles on Crosswalk"/>
    <n v="0"/>
  </r>
  <r>
    <x v="12"/>
    <x v="0"/>
    <x v="0"/>
    <s v="Fullerton Avenue"/>
    <s v="West"/>
    <s v="Right"/>
    <s v="Lights"/>
    <n v="47"/>
  </r>
  <r>
    <x v="12"/>
    <x v="0"/>
    <x v="0"/>
    <s v="Fullerton Avenue"/>
    <s v="West"/>
    <s v="Right"/>
    <s v="Single-Unit Trucks"/>
    <n v="0"/>
  </r>
  <r>
    <x v="12"/>
    <x v="0"/>
    <x v="0"/>
    <s v="Fullerton Avenue"/>
    <s v="West"/>
    <s v="Right"/>
    <s v="Articulated Trucks"/>
    <n v="0"/>
  </r>
  <r>
    <x v="12"/>
    <x v="0"/>
    <x v="0"/>
    <s v="Fullerton Avenue"/>
    <s v="West"/>
    <s v="Right"/>
    <s v="Buses"/>
    <n v="0"/>
  </r>
  <r>
    <x v="12"/>
    <x v="0"/>
    <x v="0"/>
    <s v="Fullerton Avenue"/>
    <s v="West"/>
    <s v="Right"/>
    <s v="Bicycles on Road"/>
    <n v="0"/>
  </r>
  <r>
    <x v="12"/>
    <x v="0"/>
    <x v="0"/>
    <s v="Cicero Avenue"/>
    <s v="South"/>
    <s v="Thru"/>
    <s v="Lights"/>
    <n v="304"/>
  </r>
  <r>
    <x v="12"/>
    <x v="0"/>
    <x v="0"/>
    <s v="Cicero Avenue"/>
    <s v="South"/>
    <s v="Thru"/>
    <s v="Single-Unit Trucks"/>
    <n v="1"/>
  </r>
  <r>
    <x v="12"/>
    <x v="0"/>
    <x v="0"/>
    <s v="Cicero Avenue"/>
    <s v="South"/>
    <s v="Thru"/>
    <s v="Articulated Trucks"/>
    <n v="0"/>
  </r>
  <r>
    <x v="12"/>
    <x v="0"/>
    <x v="0"/>
    <s v="Cicero Avenue"/>
    <s v="South"/>
    <s v="Thru"/>
    <s v="Buses"/>
    <n v="2"/>
  </r>
  <r>
    <x v="12"/>
    <x v="0"/>
    <x v="0"/>
    <s v="Cicero Avenue"/>
    <s v="South"/>
    <s v="Thru"/>
    <s v="Bicycles on Road"/>
    <n v="1"/>
  </r>
  <r>
    <x v="12"/>
    <x v="0"/>
    <x v="0"/>
    <s v="Fullerton Avenue"/>
    <s v="East"/>
    <s v="Left"/>
    <s v="Lights"/>
    <n v="44"/>
  </r>
  <r>
    <x v="12"/>
    <x v="0"/>
    <x v="0"/>
    <s v="Fullerton Avenue"/>
    <s v="East"/>
    <s v="Left"/>
    <s v="Single-Unit Trucks"/>
    <n v="0"/>
  </r>
  <r>
    <x v="12"/>
    <x v="0"/>
    <x v="0"/>
    <s v="Fullerton Avenue"/>
    <s v="East"/>
    <s v="Left"/>
    <s v="Articulated Trucks"/>
    <n v="0"/>
  </r>
  <r>
    <x v="12"/>
    <x v="0"/>
    <x v="0"/>
    <s v="Fullerton Avenue"/>
    <s v="East"/>
    <s v="Left"/>
    <s v="Buses"/>
    <n v="0"/>
  </r>
  <r>
    <x v="12"/>
    <x v="0"/>
    <x v="0"/>
    <s v="Fullerton Avenue"/>
    <s v="East"/>
    <s v="Left"/>
    <s v="Bicycles on Road"/>
    <n v="0"/>
  </r>
  <r>
    <x v="12"/>
    <x v="0"/>
    <x v="0"/>
    <s v="Cicero Avenue"/>
    <s v="North"/>
    <s v="U-Turn"/>
    <s v="Lights"/>
    <n v="0"/>
  </r>
  <r>
    <x v="12"/>
    <x v="0"/>
    <x v="0"/>
    <s v="Cicero Avenue"/>
    <s v="North"/>
    <s v="U-Turn"/>
    <s v="Single-Unit Trucks"/>
    <n v="0"/>
  </r>
  <r>
    <x v="12"/>
    <x v="0"/>
    <x v="0"/>
    <s v="Cicero Avenue"/>
    <s v="North"/>
    <s v="U-Turn"/>
    <s v="Articulated Trucks"/>
    <n v="0"/>
  </r>
  <r>
    <x v="12"/>
    <x v="0"/>
    <x v="0"/>
    <s v="Cicero Avenue"/>
    <s v="North"/>
    <s v="U-Turn"/>
    <s v="Buses"/>
    <n v="0"/>
  </r>
  <r>
    <x v="12"/>
    <x v="0"/>
    <x v="0"/>
    <s v="Cicero Avenue"/>
    <s v="North"/>
    <s v="U-Turn"/>
    <s v="Bicycles on Road"/>
    <n v="0"/>
  </r>
  <r>
    <x v="12"/>
    <x v="0"/>
    <x v="0"/>
    <m/>
    <s v=""/>
    <s v="Peds CW"/>
    <s v="Pedestrians"/>
    <n v="0"/>
  </r>
  <r>
    <x v="12"/>
    <x v="0"/>
    <x v="0"/>
    <m/>
    <s v=""/>
    <s v="Peds CW"/>
    <s v="Bicycles on Crosswalk"/>
    <n v="0"/>
  </r>
  <r>
    <x v="12"/>
    <x v="0"/>
    <x v="0"/>
    <m/>
    <s v=""/>
    <s v="Peds CCW"/>
    <s v="Pedestrians"/>
    <n v="4"/>
  </r>
  <r>
    <x v="12"/>
    <x v="0"/>
    <x v="0"/>
    <m/>
    <s v=""/>
    <s v="Peds CCW"/>
    <s v="Bicycles on Crosswalk"/>
    <n v="0"/>
  </r>
  <r>
    <x v="12"/>
    <x v="1"/>
    <x v="1"/>
    <s v="Cicero Avenue"/>
    <s v="North"/>
    <s v="Right"/>
    <s v="Lights"/>
    <n v="46"/>
  </r>
  <r>
    <x v="12"/>
    <x v="1"/>
    <x v="1"/>
    <s v="Cicero Avenue"/>
    <s v="North"/>
    <s v="Right"/>
    <s v="Single-Unit Trucks"/>
    <n v="0"/>
  </r>
  <r>
    <x v="12"/>
    <x v="1"/>
    <x v="1"/>
    <s v="Cicero Avenue"/>
    <s v="North"/>
    <s v="Right"/>
    <s v="Articulated Trucks"/>
    <n v="0"/>
  </r>
  <r>
    <x v="12"/>
    <x v="1"/>
    <x v="1"/>
    <s v="Cicero Avenue"/>
    <s v="North"/>
    <s v="Right"/>
    <s v="Buses"/>
    <n v="0"/>
  </r>
  <r>
    <x v="12"/>
    <x v="1"/>
    <x v="1"/>
    <s v="Cicero Avenue"/>
    <s v="North"/>
    <s v="Right"/>
    <s v="Bicycles on Road"/>
    <n v="0"/>
  </r>
  <r>
    <x v="12"/>
    <x v="1"/>
    <x v="1"/>
    <s v="Fullerton Avenue"/>
    <s v="West"/>
    <s v="Thru"/>
    <s v="Lights"/>
    <n v="221"/>
  </r>
  <r>
    <x v="12"/>
    <x v="1"/>
    <x v="1"/>
    <s v="Fullerton Avenue"/>
    <s v="West"/>
    <s v="Thru"/>
    <s v="Single-Unit Trucks"/>
    <n v="1"/>
  </r>
  <r>
    <x v="12"/>
    <x v="1"/>
    <x v="1"/>
    <s v="Fullerton Avenue"/>
    <s v="West"/>
    <s v="Thru"/>
    <s v="Articulated Trucks"/>
    <n v="0"/>
  </r>
  <r>
    <x v="12"/>
    <x v="1"/>
    <x v="1"/>
    <s v="Fullerton Avenue"/>
    <s v="West"/>
    <s v="Thru"/>
    <s v="Buses"/>
    <n v="3"/>
  </r>
  <r>
    <x v="12"/>
    <x v="1"/>
    <x v="1"/>
    <s v="Fullerton Avenue"/>
    <s v="West"/>
    <s v="Thru"/>
    <s v="Bicycles on Road"/>
    <n v="0"/>
  </r>
  <r>
    <x v="12"/>
    <x v="1"/>
    <x v="1"/>
    <s v="Cicero Avenue"/>
    <s v="South"/>
    <s v="Left"/>
    <s v="Lights"/>
    <n v="73"/>
  </r>
  <r>
    <x v="12"/>
    <x v="1"/>
    <x v="1"/>
    <s v="Cicero Avenue"/>
    <s v="South"/>
    <s v="Left"/>
    <s v="Single-Unit Trucks"/>
    <n v="0"/>
  </r>
  <r>
    <x v="12"/>
    <x v="1"/>
    <x v="1"/>
    <s v="Cicero Avenue"/>
    <s v="South"/>
    <s v="Left"/>
    <s v="Articulated Trucks"/>
    <n v="1"/>
  </r>
  <r>
    <x v="12"/>
    <x v="1"/>
    <x v="1"/>
    <s v="Cicero Avenue"/>
    <s v="South"/>
    <s v="Left"/>
    <s v="Buses"/>
    <n v="0"/>
  </r>
  <r>
    <x v="12"/>
    <x v="1"/>
    <x v="1"/>
    <s v="Cicero Avenue"/>
    <s v="South"/>
    <s v="Left"/>
    <s v="Bicycles on Road"/>
    <n v="0"/>
  </r>
  <r>
    <x v="12"/>
    <x v="1"/>
    <x v="1"/>
    <s v="Fullerton Avenue"/>
    <s v="East"/>
    <s v="U-Turn"/>
    <s v="Lights"/>
    <n v="0"/>
  </r>
  <r>
    <x v="12"/>
    <x v="1"/>
    <x v="1"/>
    <s v="Fullerton Avenue"/>
    <s v="East"/>
    <s v="U-Turn"/>
    <s v="Single-Unit Trucks"/>
    <n v="0"/>
  </r>
  <r>
    <x v="12"/>
    <x v="1"/>
    <x v="1"/>
    <s v="Fullerton Avenue"/>
    <s v="East"/>
    <s v="U-Turn"/>
    <s v="Articulated Trucks"/>
    <n v="0"/>
  </r>
  <r>
    <x v="12"/>
    <x v="1"/>
    <x v="1"/>
    <s v="Fullerton Avenue"/>
    <s v="East"/>
    <s v="U-Turn"/>
    <s v="Buses"/>
    <n v="0"/>
  </r>
  <r>
    <x v="12"/>
    <x v="1"/>
    <x v="1"/>
    <s v="Fullerton Avenue"/>
    <s v="East"/>
    <s v="U-Turn"/>
    <s v="Bicycles on Road"/>
    <n v="0"/>
  </r>
  <r>
    <x v="12"/>
    <x v="1"/>
    <x v="1"/>
    <m/>
    <s v=""/>
    <s v="Peds CW"/>
    <s v="Pedestrians"/>
    <n v="1"/>
  </r>
  <r>
    <x v="12"/>
    <x v="1"/>
    <x v="1"/>
    <m/>
    <s v=""/>
    <s v="Peds CW"/>
    <s v="Bicycles on Crosswalk"/>
    <n v="0"/>
  </r>
  <r>
    <x v="12"/>
    <x v="1"/>
    <x v="1"/>
    <m/>
    <s v=""/>
    <s v="Peds CCW"/>
    <s v="Pedestrians"/>
    <n v="2"/>
  </r>
  <r>
    <x v="12"/>
    <x v="1"/>
    <x v="1"/>
    <m/>
    <s v=""/>
    <s v="Peds CCW"/>
    <s v="Bicycles on Crosswalk"/>
    <n v="1"/>
  </r>
  <r>
    <x v="12"/>
    <x v="0"/>
    <x v="2"/>
    <s v="Fullerton Avenue"/>
    <s v="East"/>
    <s v="Right"/>
    <s v="Lights"/>
    <n v="58"/>
  </r>
  <r>
    <x v="12"/>
    <x v="0"/>
    <x v="2"/>
    <s v="Fullerton Avenue"/>
    <s v="East"/>
    <s v="Right"/>
    <s v="Single-Unit Trucks"/>
    <n v="0"/>
  </r>
  <r>
    <x v="12"/>
    <x v="0"/>
    <x v="2"/>
    <s v="Fullerton Avenue"/>
    <s v="East"/>
    <s v="Right"/>
    <s v="Articulated Trucks"/>
    <n v="2"/>
  </r>
  <r>
    <x v="12"/>
    <x v="0"/>
    <x v="2"/>
    <s v="Fullerton Avenue"/>
    <s v="East"/>
    <s v="Right"/>
    <s v="Buses"/>
    <n v="0"/>
  </r>
  <r>
    <x v="12"/>
    <x v="0"/>
    <x v="2"/>
    <s v="Fullerton Avenue"/>
    <s v="East"/>
    <s v="Right"/>
    <s v="Bicycles on Road"/>
    <n v="0"/>
  </r>
  <r>
    <x v="12"/>
    <x v="0"/>
    <x v="2"/>
    <s v="Cicero Avenue"/>
    <s v="North"/>
    <s v="Thru"/>
    <s v="Lights"/>
    <n v="286"/>
  </r>
  <r>
    <x v="12"/>
    <x v="0"/>
    <x v="2"/>
    <s v="Cicero Avenue"/>
    <s v="North"/>
    <s v="Thru"/>
    <s v="Single-Unit Trucks"/>
    <n v="3"/>
  </r>
  <r>
    <x v="12"/>
    <x v="0"/>
    <x v="2"/>
    <s v="Cicero Avenue"/>
    <s v="North"/>
    <s v="Thru"/>
    <s v="Articulated Trucks"/>
    <n v="1"/>
  </r>
  <r>
    <x v="12"/>
    <x v="0"/>
    <x v="2"/>
    <s v="Cicero Avenue"/>
    <s v="North"/>
    <s v="Thru"/>
    <s v="Buses"/>
    <n v="2"/>
  </r>
  <r>
    <x v="12"/>
    <x v="0"/>
    <x v="2"/>
    <s v="Cicero Avenue"/>
    <s v="North"/>
    <s v="Thru"/>
    <s v="Bicycles on Road"/>
    <n v="0"/>
  </r>
  <r>
    <x v="12"/>
    <x v="0"/>
    <x v="2"/>
    <s v="Fullerton Avenue"/>
    <s v="West"/>
    <s v="Left"/>
    <s v="Lights"/>
    <n v="41"/>
  </r>
  <r>
    <x v="12"/>
    <x v="0"/>
    <x v="2"/>
    <s v="Fullerton Avenue"/>
    <s v="West"/>
    <s v="Left"/>
    <s v="Single-Unit Trucks"/>
    <n v="0"/>
  </r>
  <r>
    <x v="12"/>
    <x v="0"/>
    <x v="2"/>
    <s v="Fullerton Avenue"/>
    <s v="West"/>
    <s v="Left"/>
    <s v="Articulated Trucks"/>
    <n v="0"/>
  </r>
  <r>
    <x v="12"/>
    <x v="0"/>
    <x v="2"/>
    <s v="Fullerton Avenue"/>
    <s v="West"/>
    <s v="Left"/>
    <s v="Buses"/>
    <n v="0"/>
  </r>
  <r>
    <x v="12"/>
    <x v="0"/>
    <x v="2"/>
    <s v="Fullerton Avenue"/>
    <s v="West"/>
    <s v="Left"/>
    <s v="Bicycles on Road"/>
    <n v="1"/>
  </r>
  <r>
    <x v="12"/>
    <x v="0"/>
    <x v="2"/>
    <s v="Cicero Avenue"/>
    <s v="South"/>
    <s v="U-Turn"/>
    <s v="Lights"/>
    <n v="0"/>
  </r>
  <r>
    <x v="12"/>
    <x v="0"/>
    <x v="2"/>
    <s v="Cicero Avenue"/>
    <s v="South"/>
    <s v="U-Turn"/>
    <s v="Single-Unit Trucks"/>
    <n v="0"/>
  </r>
  <r>
    <x v="12"/>
    <x v="0"/>
    <x v="2"/>
    <s v="Cicero Avenue"/>
    <s v="South"/>
    <s v="U-Turn"/>
    <s v="Articulated Trucks"/>
    <n v="0"/>
  </r>
  <r>
    <x v="12"/>
    <x v="0"/>
    <x v="2"/>
    <s v="Cicero Avenue"/>
    <s v="South"/>
    <s v="U-Turn"/>
    <s v="Buses"/>
    <n v="0"/>
  </r>
  <r>
    <x v="12"/>
    <x v="0"/>
    <x v="2"/>
    <s v="Cicero Avenue"/>
    <s v="South"/>
    <s v="U-Turn"/>
    <s v="Bicycles on Road"/>
    <n v="0"/>
  </r>
  <r>
    <x v="12"/>
    <x v="0"/>
    <x v="2"/>
    <m/>
    <s v=""/>
    <s v="Peds CW"/>
    <s v="Pedestrians"/>
    <n v="5"/>
  </r>
  <r>
    <x v="12"/>
    <x v="0"/>
    <x v="2"/>
    <m/>
    <s v=""/>
    <s v="Peds CW"/>
    <s v="Bicycles on Crosswalk"/>
    <n v="2"/>
  </r>
  <r>
    <x v="12"/>
    <x v="0"/>
    <x v="2"/>
    <m/>
    <s v=""/>
    <s v="Peds CCW"/>
    <s v="Pedestrians"/>
    <n v="3"/>
  </r>
  <r>
    <x v="12"/>
    <x v="0"/>
    <x v="2"/>
    <m/>
    <s v=""/>
    <s v="Peds CCW"/>
    <s v="Bicycles on Crosswalk"/>
    <n v="3"/>
  </r>
  <r>
    <x v="12"/>
    <x v="1"/>
    <x v="3"/>
    <s v="Cicero Avenue"/>
    <s v="South"/>
    <s v="Right"/>
    <s v="Lights"/>
    <n v="41"/>
  </r>
  <r>
    <x v="12"/>
    <x v="1"/>
    <x v="3"/>
    <s v="Cicero Avenue"/>
    <s v="South"/>
    <s v="Right"/>
    <s v="Single-Unit Trucks"/>
    <n v="0"/>
  </r>
  <r>
    <x v="12"/>
    <x v="1"/>
    <x v="3"/>
    <s v="Cicero Avenue"/>
    <s v="South"/>
    <s v="Right"/>
    <s v="Articulated Trucks"/>
    <n v="0"/>
  </r>
  <r>
    <x v="12"/>
    <x v="1"/>
    <x v="3"/>
    <s v="Cicero Avenue"/>
    <s v="South"/>
    <s v="Right"/>
    <s v="Buses"/>
    <n v="0"/>
  </r>
  <r>
    <x v="12"/>
    <x v="1"/>
    <x v="3"/>
    <s v="Cicero Avenue"/>
    <s v="South"/>
    <s v="Right"/>
    <s v="Bicycles on Road"/>
    <n v="0"/>
  </r>
  <r>
    <x v="12"/>
    <x v="1"/>
    <x v="3"/>
    <s v="Fullerton Avenue"/>
    <s v="East"/>
    <s v="Thru"/>
    <s v="Lights"/>
    <n v="171"/>
  </r>
  <r>
    <x v="12"/>
    <x v="1"/>
    <x v="3"/>
    <s v="Fullerton Avenue"/>
    <s v="East"/>
    <s v="Thru"/>
    <s v="Single-Unit Trucks"/>
    <n v="0"/>
  </r>
  <r>
    <x v="12"/>
    <x v="1"/>
    <x v="3"/>
    <s v="Fullerton Avenue"/>
    <s v="East"/>
    <s v="Thru"/>
    <s v="Articulated Trucks"/>
    <n v="0"/>
  </r>
  <r>
    <x v="12"/>
    <x v="1"/>
    <x v="3"/>
    <s v="Fullerton Avenue"/>
    <s v="East"/>
    <s v="Thru"/>
    <s v="Buses"/>
    <n v="2"/>
  </r>
  <r>
    <x v="12"/>
    <x v="1"/>
    <x v="3"/>
    <s v="Fullerton Avenue"/>
    <s v="East"/>
    <s v="Thru"/>
    <s v="Bicycles on Road"/>
    <n v="1"/>
  </r>
  <r>
    <x v="12"/>
    <x v="1"/>
    <x v="3"/>
    <s v="Cicero Avenue"/>
    <s v="North"/>
    <s v="Left"/>
    <s v="Lights"/>
    <n v="39"/>
  </r>
  <r>
    <x v="12"/>
    <x v="1"/>
    <x v="3"/>
    <s v="Cicero Avenue"/>
    <s v="North"/>
    <s v="Left"/>
    <s v="Single-Unit Trucks"/>
    <n v="0"/>
  </r>
  <r>
    <x v="12"/>
    <x v="1"/>
    <x v="3"/>
    <s v="Cicero Avenue"/>
    <s v="North"/>
    <s v="Left"/>
    <s v="Articulated Trucks"/>
    <n v="0"/>
  </r>
  <r>
    <x v="12"/>
    <x v="1"/>
    <x v="3"/>
    <s v="Cicero Avenue"/>
    <s v="North"/>
    <s v="Left"/>
    <s v="Buses"/>
    <n v="1"/>
  </r>
  <r>
    <x v="12"/>
    <x v="1"/>
    <x v="3"/>
    <s v="Cicero Avenue"/>
    <s v="North"/>
    <s v="Left"/>
    <s v="Bicycles on Road"/>
    <n v="0"/>
  </r>
  <r>
    <x v="12"/>
    <x v="1"/>
    <x v="3"/>
    <s v="Fullerton Avenue"/>
    <s v="West"/>
    <s v="U-Turn"/>
    <s v="Lights"/>
    <n v="1"/>
  </r>
  <r>
    <x v="12"/>
    <x v="1"/>
    <x v="3"/>
    <s v="Fullerton Avenue"/>
    <s v="West"/>
    <s v="U-Turn"/>
    <s v="Single-Unit Trucks"/>
    <n v="0"/>
  </r>
  <r>
    <x v="12"/>
    <x v="1"/>
    <x v="3"/>
    <s v="Fullerton Avenue"/>
    <s v="West"/>
    <s v="U-Turn"/>
    <s v="Articulated Trucks"/>
    <n v="0"/>
  </r>
  <r>
    <x v="12"/>
    <x v="1"/>
    <x v="3"/>
    <s v="Fullerton Avenue"/>
    <s v="West"/>
    <s v="U-Turn"/>
    <s v="Buses"/>
    <n v="0"/>
  </r>
  <r>
    <x v="12"/>
    <x v="1"/>
    <x v="3"/>
    <s v="Fullerton Avenue"/>
    <s v="West"/>
    <s v="U-Turn"/>
    <s v="Bicycles on Road"/>
    <n v="0"/>
  </r>
  <r>
    <x v="12"/>
    <x v="1"/>
    <x v="3"/>
    <m/>
    <s v=""/>
    <s v="Peds CW"/>
    <s v="Pedestrians"/>
    <n v="1"/>
  </r>
  <r>
    <x v="12"/>
    <x v="1"/>
    <x v="3"/>
    <m/>
    <s v=""/>
    <s v="Peds CW"/>
    <s v="Bicycles on Crosswalk"/>
    <n v="2"/>
  </r>
  <r>
    <x v="12"/>
    <x v="1"/>
    <x v="3"/>
    <m/>
    <s v=""/>
    <s v="Peds CCW"/>
    <s v="Pedestrians"/>
    <n v="5"/>
  </r>
  <r>
    <x v="12"/>
    <x v="1"/>
    <x v="3"/>
    <m/>
    <s v=""/>
    <s v="Peds CCW"/>
    <s v="Bicycles on Crosswalk"/>
    <n v="2"/>
  </r>
  <r>
    <x v="13"/>
    <x v="0"/>
    <x v="0"/>
    <s v="Fullerton Avenue"/>
    <s v="West"/>
    <s v="Right"/>
    <s v="Lights"/>
    <n v="41"/>
  </r>
  <r>
    <x v="13"/>
    <x v="0"/>
    <x v="0"/>
    <s v="Fullerton Avenue"/>
    <s v="West"/>
    <s v="Right"/>
    <s v="Single-Unit Trucks"/>
    <n v="0"/>
  </r>
  <r>
    <x v="13"/>
    <x v="0"/>
    <x v="0"/>
    <s v="Fullerton Avenue"/>
    <s v="West"/>
    <s v="Right"/>
    <s v="Articulated Trucks"/>
    <n v="0"/>
  </r>
  <r>
    <x v="13"/>
    <x v="0"/>
    <x v="0"/>
    <s v="Fullerton Avenue"/>
    <s v="West"/>
    <s v="Right"/>
    <s v="Buses"/>
    <n v="0"/>
  </r>
  <r>
    <x v="13"/>
    <x v="0"/>
    <x v="0"/>
    <s v="Fullerton Avenue"/>
    <s v="West"/>
    <s v="Right"/>
    <s v="Bicycles on Road"/>
    <n v="0"/>
  </r>
  <r>
    <x v="13"/>
    <x v="0"/>
    <x v="0"/>
    <s v="Cicero Avenue"/>
    <s v="South"/>
    <s v="Thru"/>
    <s v="Lights"/>
    <n v="222"/>
  </r>
  <r>
    <x v="13"/>
    <x v="0"/>
    <x v="0"/>
    <s v="Cicero Avenue"/>
    <s v="South"/>
    <s v="Thru"/>
    <s v="Single-Unit Trucks"/>
    <n v="0"/>
  </r>
  <r>
    <x v="13"/>
    <x v="0"/>
    <x v="0"/>
    <s v="Cicero Avenue"/>
    <s v="South"/>
    <s v="Thru"/>
    <s v="Articulated Trucks"/>
    <n v="1"/>
  </r>
  <r>
    <x v="13"/>
    <x v="0"/>
    <x v="0"/>
    <s v="Cicero Avenue"/>
    <s v="South"/>
    <s v="Thru"/>
    <s v="Buses"/>
    <n v="3"/>
  </r>
  <r>
    <x v="13"/>
    <x v="0"/>
    <x v="0"/>
    <s v="Cicero Avenue"/>
    <s v="South"/>
    <s v="Thru"/>
    <s v="Bicycles on Road"/>
    <n v="0"/>
  </r>
  <r>
    <x v="13"/>
    <x v="0"/>
    <x v="0"/>
    <s v="Fullerton Avenue"/>
    <s v="East"/>
    <s v="Left"/>
    <s v="Lights"/>
    <n v="35"/>
  </r>
  <r>
    <x v="13"/>
    <x v="0"/>
    <x v="0"/>
    <s v="Fullerton Avenue"/>
    <s v="East"/>
    <s v="Left"/>
    <s v="Single-Unit Trucks"/>
    <n v="0"/>
  </r>
  <r>
    <x v="13"/>
    <x v="0"/>
    <x v="0"/>
    <s v="Fullerton Avenue"/>
    <s v="East"/>
    <s v="Left"/>
    <s v="Articulated Trucks"/>
    <n v="0"/>
  </r>
  <r>
    <x v="13"/>
    <x v="0"/>
    <x v="0"/>
    <s v="Fullerton Avenue"/>
    <s v="East"/>
    <s v="Left"/>
    <s v="Buses"/>
    <n v="0"/>
  </r>
  <r>
    <x v="13"/>
    <x v="0"/>
    <x v="0"/>
    <s v="Fullerton Avenue"/>
    <s v="East"/>
    <s v="Left"/>
    <s v="Bicycles on Road"/>
    <n v="0"/>
  </r>
  <r>
    <x v="13"/>
    <x v="0"/>
    <x v="0"/>
    <s v="Cicero Avenue"/>
    <s v="North"/>
    <s v="U-Turn"/>
    <s v="Lights"/>
    <n v="0"/>
  </r>
  <r>
    <x v="13"/>
    <x v="0"/>
    <x v="0"/>
    <s v="Cicero Avenue"/>
    <s v="North"/>
    <s v="U-Turn"/>
    <s v="Single-Unit Trucks"/>
    <n v="0"/>
  </r>
  <r>
    <x v="13"/>
    <x v="0"/>
    <x v="0"/>
    <s v="Cicero Avenue"/>
    <s v="North"/>
    <s v="U-Turn"/>
    <s v="Articulated Trucks"/>
    <n v="0"/>
  </r>
  <r>
    <x v="13"/>
    <x v="0"/>
    <x v="0"/>
    <s v="Cicero Avenue"/>
    <s v="North"/>
    <s v="U-Turn"/>
    <s v="Buses"/>
    <n v="0"/>
  </r>
  <r>
    <x v="13"/>
    <x v="0"/>
    <x v="0"/>
    <s v="Cicero Avenue"/>
    <s v="North"/>
    <s v="U-Turn"/>
    <s v="Bicycles on Road"/>
    <n v="0"/>
  </r>
  <r>
    <x v="13"/>
    <x v="0"/>
    <x v="0"/>
    <m/>
    <s v=""/>
    <s v="Peds CW"/>
    <s v="Pedestrians"/>
    <n v="0"/>
  </r>
  <r>
    <x v="13"/>
    <x v="0"/>
    <x v="0"/>
    <m/>
    <s v=""/>
    <s v="Peds CW"/>
    <s v="Bicycles on Crosswalk"/>
    <n v="0"/>
  </r>
  <r>
    <x v="13"/>
    <x v="0"/>
    <x v="0"/>
    <m/>
    <s v=""/>
    <s v="Peds CCW"/>
    <s v="Pedestrians"/>
    <n v="3"/>
  </r>
  <r>
    <x v="13"/>
    <x v="0"/>
    <x v="0"/>
    <m/>
    <s v=""/>
    <s v="Peds CCW"/>
    <s v="Bicycles on Crosswalk"/>
    <n v="0"/>
  </r>
  <r>
    <x v="13"/>
    <x v="1"/>
    <x v="1"/>
    <s v="Cicero Avenue"/>
    <s v="North"/>
    <s v="Right"/>
    <s v="Lights"/>
    <n v="31"/>
  </r>
  <r>
    <x v="13"/>
    <x v="1"/>
    <x v="1"/>
    <s v="Cicero Avenue"/>
    <s v="North"/>
    <s v="Right"/>
    <s v="Single-Unit Trucks"/>
    <n v="0"/>
  </r>
  <r>
    <x v="13"/>
    <x v="1"/>
    <x v="1"/>
    <s v="Cicero Avenue"/>
    <s v="North"/>
    <s v="Right"/>
    <s v="Articulated Trucks"/>
    <n v="0"/>
  </r>
  <r>
    <x v="13"/>
    <x v="1"/>
    <x v="1"/>
    <s v="Cicero Avenue"/>
    <s v="North"/>
    <s v="Right"/>
    <s v="Buses"/>
    <n v="0"/>
  </r>
  <r>
    <x v="13"/>
    <x v="1"/>
    <x v="1"/>
    <s v="Cicero Avenue"/>
    <s v="North"/>
    <s v="Right"/>
    <s v="Bicycles on Road"/>
    <n v="0"/>
  </r>
  <r>
    <x v="13"/>
    <x v="1"/>
    <x v="1"/>
    <s v="Fullerton Avenue"/>
    <s v="West"/>
    <s v="Thru"/>
    <s v="Lights"/>
    <n v="160"/>
  </r>
  <r>
    <x v="13"/>
    <x v="1"/>
    <x v="1"/>
    <s v="Fullerton Avenue"/>
    <s v="West"/>
    <s v="Thru"/>
    <s v="Single-Unit Trucks"/>
    <n v="1"/>
  </r>
  <r>
    <x v="13"/>
    <x v="1"/>
    <x v="1"/>
    <s v="Fullerton Avenue"/>
    <s v="West"/>
    <s v="Thru"/>
    <s v="Articulated Trucks"/>
    <n v="0"/>
  </r>
  <r>
    <x v="13"/>
    <x v="1"/>
    <x v="1"/>
    <s v="Fullerton Avenue"/>
    <s v="West"/>
    <s v="Thru"/>
    <s v="Buses"/>
    <n v="3"/>
  </r>
  <r>
    <x v="13"/>
    <x v="1"/>
    <x v="1"/>
    <s v="Fullerton Avenue"/>
    <s v="West"/>
    <s v="Thru"/>
    <s v="Bicycles on Road"/>
    <n v="0"/>
  </r>
  <r>
    <x v="13"/>
    <x v="1"/>
    <x v="1"/>
    <s v="Cicero Avenue"/>
    <s v="South"/>
    <s v="Left"/>
    <s v="Lights"/>
    <n v="51"/>
  </r>
  <r>
    <x v="13"/>
    <x v="1"/>
    <x v="1"/>
    <s v="Cicero Avenue"/>
    <s v="South"/>
    <s v="Left"/>
    <s v="Single-Unit Trucks"/>
    <n v="1"/>
  </r>
  <r>
    <x v="13"/>
    <x v="1"/>
    <x v="1"/>
    <s v="Cicero Avenue"/>
    <s v="South"/>
    <s v="Left"/>
    <s v="Articulated Trucks"/>
    <n v="1"/>
  </r>
  <r>
    <x v="13"/>
    <x v="1"/>
    <x v="1"/>
    <s v="Cicero Avenue"/>
    <s v="South"/>
    <s v="Left"/>
    <s v="Buses"/>
    <n v="0"/>
  </r>
  <r>
    <x v="13"/>
    <x v="1"/>
    <x v="1"/>
    <s v="Cicero Avenue"/>
    <s v="South"/>
    <s v="Left"/>
    <s v="Bicycles on Road"/>
    <n v="0"/>
  </r>
  <r>
    <x v="13"/>
    <x v="1"/>
    <x v="1"/>
    <s v="Fullerton Avenue"/>
    <s v="East"/>
    <s v="U-Turn"/>
    <s v="Lights"/>
    <n v="0"/>
  </r>
  <r>
    <x v="13"/>
    <x v="1"/>
    <x v="1"/>
    <s v="Fullerton Avenue"/>
    <s v="East"/>
    <s v="U-Turn"/>
    <s v="Single-Unit Trucks"/>
    <n v="0"/>
  </r>
  <r>
    <x v="13"/>
    <x v="1"/>
    <x v="1"/>
    <s v="Fullerton Avenue"/>
    <s v="East"/>
    <s v="U-Turn"/>
    <s v="Articulated Trucks"/>
    <n v="0"/>
  </r>
  <r>
    <x v="13"/>
    <x v="1"/>
    <x v="1"/>
    <s v="Fullerton Avenue"/>
    <s v="East"/>
    <s v="U-Turn"/>
    <s v="Buses"/>
    <n v="0"/>
  </r>
  <r>
    <x v="13"/>
    <x v="1"/>
    <x v="1"/>
    <s v="Fullerton Avenue"/>
    <s v="East"/>
    <s v="U-Turn"/>
    <s v="Bicycles on Road"/>
    <n v="0"/>
  </r>
  <r>
    <x v="13"/>
    <x v="1"/>
    <x v="1"/>
    <m/>
    <s v=""/>
    <s v="Peds CW"/>
    <s v="Pedestrians"/>
    <n v="3"/>
  </r>
  <r>
    <x v="13"/>
    <x v="1"/>
    <x v="1"/>
    <m/>
    <s v=""/>
    <s v="Peds CW"/>
    <s v="Bicycles on Crosswalk"/>
    <n v="0"/>
  </r>
  <r>
    <x v="13"/>
    <x v="1"/>
    <x v="1"/>
    <m/>
    <s v=""/>
    <s v="Peds CCW"/>
    <s v="Pedestrians"/>
    <n v="1"/>
  </r>
  <r>
    <x v="13"/>
    <x v="1"/>
    <x v="1"/>
    <m/>
    <s v=""/>
    <s v="Peds CCW"/>
    <s v="Bicycles on Crosswalk"/>
    <n v="0"/>
  </r>
  <r>
    <x v="13"/>
    <x v="0"/>
    <x v="2"/>
    <s v="Fullerton Avenue"/>
    <s v="East"/>
    <s v="Right"/>
    <s v="Lights"/>
    <n v="35"/>
  </r>
  <r>
    <x v="13"/>
    <x v="0"/>
    <x v="2"/>
    <s v="Fullerton Avenue"/>
    <s v="East"/>
    <s v="Right"/>
    <s v="Single-Unit Trucks"/>
    <n v="0"/>
  </r>
  <r>
    <x v="13"/>
    <x v="0"/>
    <x v="2"/>
    <s v="Fullerton Avenue"/>
    <s v="East"/>
    <s v="Right"/>
    <s v="Articulated Trucks"/>
    <n v="0"/>
  </r>
  <r>
    <x v="13"/>
    <x v="0"/>
    <x v="2"/>
    <s v="Fullerton Avenue"/>
    <s v="East"/>
    <s v="Right"/>
    <s v="Buses"/>
    <n v="0"/>
  </r>
  <r>
    <x v="13"/>
    <x v="0"/>
    <x v="2"/>
    <s v="Fullerton Avenue"/>
    <s v="East"/>
    <s v="Right"/>
    <s v="Bicycles on Road"/>
    <n v="0"/>
  </r>
  <r>
    <x v="13"/>
    <x v="0"/>
    <x v="2"/>
    <s v="Cicero Avenue"/>
    <s v="North"/>
    <s v="Thru"/>
    <s v="Lights"/>
    <n v="186"/>
  </r>
  <r>
    <x v="13"/>
    <x v="0"/>
    <x v="2"/>
    <s v="Cicero Avenue"/>
    <s v="North"/>
    <s v="Thru"/>
    <s v="Single-Unit Trucks"/>
    <n v="0"/>
  </r>
  <r>
    <x v="13"/>
    <x v="0"/>
    <x v="2"/>
    <s v="Cicero Avenue"/>
    <s v="North"/>
    <s v="Thru"/>
    <s v="Articulated Trucks"/>
    <n v="0"/>
  </r>
  <r>
    <x v="13"/>
    <x v="0"/>
    <x v="2"/>
    <s v="Cicero Avenue"/>
    <s v="North"/>
    <s v="Thru"/>
    <s v="Buses"/>
    <n v="3"/>
  </r>
  <r>
    <x v="13"/>
    <x v="0"/>
    <x v="2"/>
    <s v="Cicero Avenue"/>
    <s v="North"/>
    <s v="Thru"/>
    <s v="Bicycles on Road"/>
    <n v="0"/>
  </r>
  <r>
    <x v="13"/>
    <x v="0"/>
    <x v="2"/>
    <s v="Fullerton Avenue"/>
    <s v="West"/>
    <s v="Left"/>
    <s v="Lights"/>
    <n v="23"/>
  </r>
  <r>
    <x v="13"/>
    <x v="0"/>
    <x v="2"/>
    <s v="Fullerton Avenue"/>
    <s v="West"/>
    <s v="Left"/>
    <s v="Single-Unit Trucks"/>
    <n v="1"/>
  </r>
  <r>
    <x v="13"/>
    <x v="0"/>
    <x v="2"/>
    <s v="Fullerton Avenue"/>
    <s v="West"/>
    <s v="Left"/>
    <s v="Articulated Trucks"/>
    <n v="0"/>
  </r>
  <r>
    <x v="13"/>
    <x v="0"/>
    <x v="2"/>
    <s v="Fullerton Avenue"/>
    <s v="West"/>
    <s v="Left"/>
    <s v="Buses"/>
    <n v="0"/>
  </r>
  <r>
    <x v="13"/>
    <x v="0"/>
    <x v="2"/>
    <s v="Fullerton Avenue"/>
    <s v="West"/>
    <s v="Left"/>
    <s v="Bicycles on Road"/>
    <n v="0"/>
  </r>
  <r>
    <x v="13"/>
    <x v="0"/>
    <x v="2"/>
    <s v="Cicero Avenue"/>
    <s v="South"/>
    <s v="U-Turn"/>
    <s v="Lights"/>
    <n v="0"/>
  </r>
  <r>
    <x v="13"/>
    <x v="0"/>
    <x v="2"/>
    <s v="Cicero Avenue"/>
    <s v="South"/>
    <s v="U-Turn"/>
    <s v="Single-Unit Trucks"/>
    <n v="0"/>
  </r>
  <r>
    <x v="13"/>
    <x v="0"/>
    <x v="2"/>
    <s v="Cicero Avenue"/>
    <s v="South"/>
    <s v="U-Turn"/>
    <s v="Articulated Trucks"/>
    <n v="0"/>
  </r>
  <r>
    <x v="13"/>
    <x v="0"/>
    <x v="2"/>
    <s v="Cicero Avenue"/>
    <s v="South"/>
    <s v="U-Turn"/>
    <s v="Buses"/>
    <n v="0"/>
  </r>
  <r>
    <x v="13"/>
    <x v="0"/>
    <x v="2"/>
    <s v="Cicero Avenue"/>
    <s v="South"/>
    <s v="U-Turn"/>
    <s v="Bicycles on Road"/>
    <n v="0"/>
  </r>
  <r>
    <x v="13"/>
    <x v="0"/>
    <x v="2"/>
    <m/>
    <s v=""/>
    <s v="Peds CW"/>
    <s v="Pedestrians"/>
    <n v="3"/>
  </r>
  <r>
    <x v="13"/>
    <x v="0"/>
    <x v="2"/>
    <m/>
    <s v=""/>
    <s v="Peds CW"/>
    <s v="Bicycles on Crosswalk"/>
    <n v="1"/>
  </r>
  <r>
    <x v="13"/>
    <x v="0"/>
    <x v="2"/>
    <m/>
    <s v=""/>
    <s v="Peds CCW"/>
    <s v="Pedestrians"/>
    <n v="4"/>
  </r>
  <r>
    <x v="13"/>
    <x v="0"/>
    <x v="2"/>
    <m/>
    <s v=""/>
    <s v="Peds CCW"/>
    <s v="Bicycles on Crosswalk"/>
    <n v="0"/>
  </r>
  <r>
    <x v="13"/>
    <x v="1"/>
    <x v="3"/>
    <s v="Cicero Avenue"/>
    <s v="South"/>
    <s v="Right"/>
    <s v="Lights"/>
    <n v="28"/>
  </r>
  <r>
    <x v="13"/>
    <x v="1"/>
    <x v="3"/>
    <s v="Cicero Avenue"/>
    <s v="South"/>
    <s v="Right"/>
    <s v="Single-Unit Trucks"/>
    <n v="0"/>
  </r>
  <r>
    <x v="13"/>
    <x v="1"/>
    <x v="3"/>
    <s v="Cicero Avenue"/>
    <s v="South"/>
    <s v="Right"/>
    <s v="Articulated Trucks"/>
    <n v="0"/>
  </r>
  <r>
    <x v="13"/>
    <x v="1"/>
    <x v="3"/>
    <s v="Cicero Avenue"/>
    <s v="South"/>
    <s v="Right"/>
    <s v="Buses"/>
    <n v="0"/>
  </r>
  <r>
    <x v="13"/>
    <x v="1"/>
    <x v="3"/>
    <s v="Cicero Avenue"/>
    <s v="South"/>
    <s v="Right"/>
    <s v="Bicycles on Road"/>
    <n v="0"/>
  </r>
  <r>
    <x v="13"/>
    <x v="1"/>
    <x v="3"/>
    <s v="Fullerton Avenue"/>
    <s v="East"/>
    <s v="Thru"/>
    <s v="Lights"/>
    <n v="101"/>
  </r>
  <r>
    <x v="13"/>
    <x v="1"/>
    <x v="3"/>
    <s v="Fullerton Avenue"/>
    <s v="East"/>
    <s v="Thru"/>
    <s v="Single-Unit Trucks"/>
    <n v="0"/>
  </r>
  <r>
    <x v="13"/>
    <x v="1"/>
    <x v="3"/>
    <s v="Fullerton Avenue"/>
    <s v="East"/>
    <s v="Thru"/>
    <s v="Articulated Trucks"/>
    <n v="0"/>
  </r>
  <r>
    <x v="13"/>
    <x v="1"/>
    <x v="3"/>
    <s v="Fullerton Avenue"/>
    <s v="East"/>
    <s v="Thru"/>
    <s v="Buses"/>
    <n v="3"/>
  </r>
  <r>
    <x v="13"/>
    <x v="1"/>
    <x v="3"/>
    <s v="Fullerton Avenue"/>
    <s v="East"/>
    <s v="Thru"/>
    <s v="Bicycles on Road"/>
    <n v="0"/>
  </r>
  <r>
    <x v="13"/>
    <x v="1"/>
    <x v="3"/>
    <s v="Cicero Avenue"/>
    <s v="North"/>
    <s v="Left"/>
    <s v="Lights"/>
    <n v="16"/>
  </r>
  <r>
    <x v="13"/>
    <x v="1"/>
    <x v="3"/>
    <s v="Cicero Avenue"/>
    <s v="North"/>
    <s v="Left"/>
    <s v="Single-Unit Trucks"/>
    <n v="0"/>
  </r>
  <r>
    <x v="13"/>
    <x v="1"/>
    <x v="3"/>
    <s v="Cicero Avenue"/>
    <s v="North"/>
    <s v="Left"/>
    <s v="Articulated Trucks"/>
    <n v="0"/>
  </r>
  <r>
    <x v="13"/>
    <x v="1"/>
    <x v="3"/>
    <s v="Cicero Avenue"/>
    <s v="North"/>
    <s v="Left"/>
    <s v="Buses"/>
    <n v="0"/>
  </r>
  <r>
    <x v="13"/>
    <x v="1"/>
    <x v="3"/>
    <s v="Cicero Avenue"/>
    <s v="North"/>
    <s v="Left"/>
    <s v="Bicycles on Road"/>
    <n v="0"/>
  </r>
  <r>
    <x v="13"/>
    <x v="1"/>
    <x v="3"/>
    <s v="Fullerton Avenue"/>
    <s v="West"/>
    <s v="U-Turn"/>
    <s v="Lights"/>
    <n v="0"/>
  </r>
  <r>
    <x v="13"/>
    <x v="1"/>
    <x v="3"/>
    <s v="Fullerton Avenue"/>
    <s v="West"/>
    <s v="U-Turn"/>
    <s v="Single-Unit Trucks"/>
    <n v="0"/>
  </r>
  <r>
    <x v="13"/>
    <x v="1"/>
    <x v="3"/>
    <s v="Fullerton Avenue"/>
    <s v="West"/>
    <s v="U-Turn"/>
    <s v="Articulated Trucks"/>
    <n v="0"/>
  </r>
  <r>
    <x v="13"/>
    <x v="1"/>
    <x v="3"/>
    <s v="Fullerton Avenue"/>
    <s v="West"/>
    <s v="U-Turn"/>
    <s v="Buses"/>
    <n v="0"/>
  </r>
  <r>
    <x v="13"/>
    <x v="1"/>
    <x v="3"/>
    <s v="Fullerton Avenue"/>
    <s v="West"/>
    <s v="U-Turn"/>
    <s v="Bicycles on Road"/>
    <n v="0"/>
  </r>
  <r>
    <x v="13"/>
    <x v="1"/>
    <x v="3"/>
    <m/>
    <s v=""/>
    <s v="Peds CW"/>
    <s v="Pedestrians"/>
    <n v="1"/>
  </r>
  <r>
    <x v="13"/>
    <x v="1"/>
    <x v="3"/>
    <m/>
    <s v=""/>
    <s v="Peds CW"/>
    <s v="Bicycles on Crosswalk"/>
    <n v="0"/>
  </r>
  <r>
    <x v="13"/>
    <x v="1"/>
    <x v="3"/>
    <m/>
    <s v=""/>
    <s v="Peds CCW"/>
    <s v="Pedestrians"/>
    <n v="6"/>
  </r>
  <r>
    <x v="13"/>
    <x v="1"/>
    <x v="3"/>
    <m/>
    <s v=""/>
    <s v="Peds CCW"/>
    <s v="Bicycles on Crosswalk"/>
    <n v="2"/>
  </r>
  <r>
    <x v="14"/>
    <x v="0"/>
    <x v="0"/>
    <s v="Fullerton Avenue"/>
    <s v="West"/>
    <s v="Right"/>
    <s v="Lights"/>
    <n v="20"/>
  </r>
  <r>
    <x v="14"/>
    <x v="0"/>
    <x v="0"/>
    <s v="Fullerton Avenue"/>
    <s v="West"/>
    <s v="Right"/>
    <s v="Single-Unit Trucks"/>
    <n v="0"/>
  </r>
  <r>
    <x v="14"/>
    <x v="0"/>
    <x v="0"/>
    <s v="Fullerton Avenue"/>
    <s v="West"/>
    <s v="Right"/>
    <s v="Articulated Trucks"/>
    <n v="0"/>
  </r>
  <r>
    <x v="14"/>
    <x v="0"/>
    <x v="0"/>
    <s v="Fullerton Avenue"/>
    <s v="West"/>
    <s v="Right"/>
    <s v="Buses"/>
    <n v="0"/>
  </r>
  <r>
    <x v="14"/>
    <x v="0"/>
    <x v="0"/>
    <s v="Fullerton Avenue"/>
    <s v="West"/>
    <s v="Right"/>
    <s v="Bicycles on Road"/>
    <n v="0"/>
  </r>
  <r>
    <x v="14"/>
    <x v="0"/>
    <x v="0"/>
    <s v="Cicero Avenue"/>
    <s v="South"/>
    <s v="Thru"/>
    <s v="Lights"/>
    <n v="138"/>
  </r>
  <r>
    <x v="14"/>
    <x v="0"/>
    <x v="0"/>
    <s v="Cicero Avenue"/>
    <s v="South"/>
    <s v="Thru"/>
    <s v="Single-Unit Trucks"/>
    <n v="1"/>
  </r>
  <r>
    <x v="14"/>
    <x v="0"/>
    <x v="0"/>
    <s v="Cicero Avenue"/>
    <s v="South"/>
    <s v="Thru"/>
    <s v="Articulated Trucks"/>
    <n v="1"/>
  </r>
  <r>
    <x v="14"/>
    <x v="0"/>
    <x v="0"/>
    <s v="Cicero Avenue"/>
    <s v="South"/>
    <s v="Thru"/>
    <s v="Buses"/>
    <n v="3"/>
  </r>
  <r>
    <x v="14"/>
    <x v="0"/>
    <x v="0"/>
    <s v="Cicero Avenue"/>
    <s v="South"/>
    <s v="Thru"/>
    <s v="Bicycles on Road"/>
    <n v="0"/>
  </r>
  <r>
    <x v="14"/>
    <x v="0"/>
    <x v="0"/>
    <s v="Fullerton Avenue"/>
    <s v="East"/>
    <s v="Left"/>
    <s v="Lights"/>
    <n v="12"/>
  </r>
  <r>
    <x v="14"/>
    <x v="0"/>
    <x v="0"/>
    <s v="Fullerton Avenue"/>
    <s v="East"/>
    <s v="Left"/>
    <s v="Single-Unit Trucks"/>
    <n v="1"/>
  </r>
  <r>
    <x v="14"/>
    <x v="0"/>
    <x v="0"/>
    <s v="Fullerton Avenue"/>
    <s v="East"/>
    <s v="Left"/>
    <s v="Articulated Trucks"/>
    <n v="0"/>
  </r>
  <r>
    <x v="14"/>
    <x v="0"/>
    <x v="0"/>
    <s v="Fullerton Avenue"/>
    <s v="East"/>
    <s v="Left"/>
    <s v="Buses"/>
    <n v="0"/>
  </r>
  <r>
    <x v="14"/>
    <x v="0"/>
    <x v="0"/>
    <s v="Fullerton Avenue"/>
    <s v="East"/>
    <s v="Left"/>
    <s v="Bicycles on Road"/>
    <n v="0"/>
  </r>
  <r>
    <x v="14"/>
    <x v="0"/>
    <x v="0"/>
    <s v="Cicero Avenue"/>
    <s v="North"/>
    <s v="U-Turn"/>
    <s v="Lights"/>
    <n v="0"/>
  </r>
  <r>
    <x v="14"/>
    <x v="0"/>
    <x v="0"/>
    <s v="Cicero Avenue"/>
    <s v="North"/>
    <s v="U-Turn"/>
    <s v="Single-Unit Trucks"/>
    <n v="0"/>
  </r>
  <r>
    <x v="14"/>
    <x v="0"/>
    <x v="0"/>
    <s v="Cicero Avenue"/>
    <s v="North"/>
    <s v="U-Turn"/>
    <s v="Articulated Trucks"/>
    <n v="0"/>
  </r>
  <r>
    <x v="14"/>
    <x v="0"/>
    <x v="0"/>
    <s v="Cicero Avenue"/>
    <s v="North"/>
    <s v="U-Turn"/>
    <s v="Buses"/>
    <n v="0"/>
  </r>
  <r>
    <x v="14"/>
    <x v="0"/>
    <x v="0"/>
    <s v="Cicero Avenue"/>
    <s v="North"/>
    <s v="U-Turn"/>
    <s v="Bicycles on Road"/>
    <n v="0"/>
  </r>
  <r>
    <x v="14"/>
    <x v="0"/>
    <x v="0"/>
    <m/>
    <s v=""/>
    <s v="Peds CW"/>
    <s v="Pedestrians"/>
    <n v="0"/>
  </r>
  <r>
    <x v="14"/>
    <x v="0"/>
    <x v="0"/>
    <m/>
    <s v=""/>
    <s v="Peds CW"/>
    <s v="Bicycles on Crosswalk"/>
    <n v="0"/>
  </r>
  <r>
    <x v="14"/>
    <x v="0"/>
    <x v="0"/>
    <m/>
    <s v=""/>
    <s v="Peds CCW"/>
    <s v="Pedestrians"/>
    <n v="2"/>
  </r>
  <r>
    <x v="14"/>
    <x v="0"/>
    <x v="0"/>
    <m/>
    <s v=""/>
    <s v="Peds CCW"/>
    <s v="Bicycles on Crosswalk"/>
    <n v="1"/>
  </r>
  <r>
    <x v="14"/>
    <x v="1"/>
    <x v="1"/>
    <s v="Cicero Avenue"/>
    <s v="North"/>
    <s v="Right"/>
    <s v="Lights"/>
    <n v="11"/>
  </r>
  <r>
    <x v="14"/>
    <x v="1"/>
    <x v="1"/>
    <s v="Cicero Avenue"/>
    <s v="North"/>
    <s v="Right"/>
    <s v="Single-Unit Trucks"/>
    <n v="0"/>
  </r>
  <r>
    <x v="14"/>
    <x v="1"/>
    <x v="1"/>
    <s v="Cicero Avenue"/>
    <s v="North"/>
    <s v="Right"/>
    <s v="Articulated Trucks"/>
    <n v="0"/>
  </r>
  <r>
    <x v="14"/>
    <x v="1"/>
    <x v="1"/>
    <s v="Cicero Avenue"/>
    <s v="North"/>
    <s v="Right"/>
    <s v="Buses"/>
    <n v="0"/>
  </r>
  <r>
    <x v="14"/>
    <x v="1"/>
    <x v="1"/>
    <s v="Cicero Avenue"/>
    <s v="North"/>
    <s v="Right"/>
    <s v="Bicycles on Road"/>
    <n v="0"/>
  </r>
  <r>
    <x v="14"/>
    <x v="1"/>
    <x v="1"/>
    <s v="Fullerton Avenue"/>
    <s v="West"/>
    <s v="Thru"/>
    <s v="Lights"/>
    <n v="105"/>
  </r>
  <r>
    <x v="14"/>
    <x v="1"/>
    <x v="1"/>
    <s v="Fullerton Avenue"/>
    <s v="West"/>
    <s v="Thru"/>
    <s v="Single-Unit Trucks"/>
    <n v="0"/>
  </r>
  <r>
    <x v="14"/>
    <x v="1"/>
    <x v="1"/>
    <s v="Fullerton Avenue"/>
    <s v="West"/>
    <s v="Thru"/>
    <s v="Articulated Trucks"/>
    <n v="0"/>
  </r>
  <r>
    <x v="14"/>
    <x v="1"/>
    <x v="1"/>
    <s v="Fullerton Avenue"/>
    <s v="West"/>
    <s v="Thru"/>
    <s v="Buses"/>
    <n v="3"/>
  </r>
  <r>
    <x v="14"/>
    <x v="1"/>
    <x v="1"/>
    <s v="Fullerton Avenue"/>
    <s v="West"/>
    <s v="Thru"/>
    <s v="Bicycles on Road"/>
    <n v="0"/>
  </r>
  <r>
    <x v="14"/>
    <x v="1"/>
    <x v="1"/>
    <s v="Cicero Avenue"/>
    <s v="South"/>
    <s v="Left"/>
    <s v="Lights"/>
    <n v="38"/>
  </r>
  <r>
    <x v="14"/>
    <x v="1"/>
    <x v="1"/>
    <s v="Cicero Avenue"/>
    <s v="South"/>
    <s v="Left"/>
    <s v="Single-Unit Trucks"/>
    <n v="0"/>
  </r>
  <r>
    <x v="14"/>
    <x v="1"/>
    <x v="1"/>
    <s v="Cicero Avenue"/>
    <s v="South"/>
    <s v="Left"/>
    <s v="Articulated Trucks"/>
    <n v="1"/>
  </r>
  <r>
    <x v="14"/>
    <x v="1"/>
    <x v="1"/>
    <s v="Cicero Avenue"/>
    <s v="South"/>
    <s v="Left"/>
    <s v="Buses"/>
    <n v="0"/>
  </r>
  <r>
    <x v="14"/>
    <x v="1"/>
    <x v="1"/>
    <s v="Cicero Avenue"/>
    <s v="South"/>
    <s v="Left"/>
    <s v="Bicycles on Road"/>
    <n v="1"/>
  </r>
  <r>
    <x v="14"/>
    <x v="1"/>
    <x v="1"/>
    <s v="Fullerton Avenue"/>
    <s v="East"/>
    <s v="U-Turn"/>
    <s v="Lights"/>
    <n v="0"/>
  </r>
  <r>
    <x v="14"/>
    <x v="1"/>
    <x v="1"/>
    <s v="Fullerton Avenue"/>
    <s v="East"/>
    <s v="U-Turn"/>
    <s v="Single-Unit Trucks"/>
    <n v="0"/>
  </r>
  <r>
    <x v="14"/>
    <x v="1"/>
    <x v="1"/>
    <s v="Fullerton Avenue"/>
    <s v="East"/>
    <s v="U-Turn"/>
    <s v="Articulated Trucks"/>
    <n v="0"/>
  </r>
  <r>
    <x v="14"/>
    <x v="1"/>
    <x v="1"/>
    <s v="Fullerton Avenue"/>
    <s v="East"/>
    <s v="U-Turn"/>
    <s v="Buses"/>
    <n v="0"/>
  </r>
  <r>
    <x v="14"/>
    <x v="1"/>
    <x v="1"/>
    <s v="Fullerton Avenue"/>
    <s v="East"/>
    <s v="U-Turn"/>
    <s v="Bicycles on Road"/>
    <n v="0"/>
  </r>
  <r>
    <x v="14"/>
    <x v="1"/>
    <x v="1"/>
    <m/>
    <s v=""/>
    <s v="Peds CW"/>
    <s v="Pedestrians"/>
    <n v="2"/>
  </r>
  <r>
    <x v="14"/>
    <x v="1"/>
    <x v="1"/>
    <m/>
    <s v=""/>
    <s v="Peds CW"/>
    <s v="Bicycles on Crosswalk"/>
    <n v="0"/>
  </r>
  <r>
    <x v="14"/>
    <x v="1"/>
    <x v="1"/>
    <m/>
    <s v=""/>
    <s v="Peds CCW"/>
    <s v="Pedestrians"/>
    <n v="0"/>
  </r>
  <r>
    <x v="14"/>
    <x v="1"/>
    <x v="1"/>
    <m/>
    <s v=""/>
    <s v="Peds CCW"/>
    <s v="Bicycles on Crosswalk"/>
    <n v="0"/>
  </r>
  <r>
    <x v="14"/>
    <x v="0"/>
    <x v="2"/>
    <s v="Fullerton Avenue"/>
    <s v="East"/>
    <s v="Right"/>
    <s v="Lights"/>
    <n v="22"/>
  </r>
  <r>
    <x v="14"/>
    <x v="0"/>
    <x v="2"/>
    <s v="Fullerton Avenue"/>
    <s v="East"/>
    <s v="Right"/>
    <s v="Single-Unit Trucks"/>
    <n v="0"/>
  </r>
  <r>
    <x v="14"/>
    <x v="0"/>
    <x v="2"/>
    <s v="Fullerton Avenue"/>
    <s v="East"/>
    <s v="Right"/>
    <s v="Articulated Trucks"/>
    <n v="0"/>
  </r>
  <r>
    <x v="14"/>
    <x v="0"/>
    <x v="2"/>
    <s v="Fullerton Avenue"/>
    <s v="East"/>
    <s v="Right"/>
    <s v="Buses"/>
    <n v="0"/>
  </r>
  <r>
    <x v="14"/>
    <x v="0"/>
    <x v="2"/>
    <s v="Fullerton Avenue"/>
    <s v="East"/>
    <s v="Right"/>
    <s v="Bicycles on Road"/>
    <n v="0"/>
  </r>
  <r>
    <x v="14"/>
    <x v="0"/>
    <x v="2"/>
    <s v="Cicero Avenue"/>
    <s v="North"/>
    <s v="Thru"/>
    <s v="Lights"/>
    <n v="134"/>
  </r>
  <r>
    <x v="14"/>
    <x v="0"/>
    <x v="2"/>
    <s v="Cicero Avenue"/>
    <s v="North"/>
    <s v="Thru"/>
    <s v="Single-Unit Trucks"/>
    <n v="2"/>
  </r>
  <r>
    <x v="14"/>
    <x v="0"/>
    <x v="2"/>
    <s v="Cicero Avenue"/>
    <s v="North"/>
    <s v="Thru"/>
    <s v="Articulated Trucks"/>
    <n v="1"/>
  </r>
  <r>
    <x v="14"/>
    <x v="0"/>
    <x v="2"/>
    <s v="Cicero Avenue"/>
    <s v="North"/>
    <s v="Thru"/>
    <s v="Buses"/>
    <n v="3"/>
  </r>
  <r>
    <x v="14"/>
    <x v="0"/>
    <x v="2"/>
    <s v="Cicero Avenue"/>
    <s v="North"/>
    <s v="Thru"/>
    <s v="Bicycles on Road"/>
    <n v="0"/>
  </r>
  <r>
    <x v="14"/>
    <x v="0"/>
    <x v="2"/>
    <s v="Fullerton Avenue"/>
    <s v="West"/>
    <s v="Left"/>
    <s v="Lights"/>
    <n v="14"/>
  </r>
  <r>
    <x v="14"/>
    <x v="0"/>
    <x v="2"/>
    <s v="Fullerton Avenue"/>
    <s v="West"/>
    <s v="Left"/>
    <s v="Single-Unit Trucks"/>
    <n v="0"/>
  </r>
  <r>
    <x v="14"/>
    <x v="0"/>
    <x v="2"/>
    <s v="Fullerton Avenue"/>
    <s v="West"/>
    <s v="Left"/>
    <s v="Articulated Trucks"/>
    <n v="0"/>
  </r>
  <r>
    <x v="14"/>
    <x v="0"/>
    <x v="2"/>
    <s v="Fullerton Avenue"/>
    <s v="West"/>
    <s v="Left"/>
    <s v="Buses"/>
    <n v="0"/>
  </r>
  <r>
    <x v="14"/>
    <x v="0"/>
    <x v="2"/>
    <s v="Fullerton Avenue"/>
    <s v="West"/>
    <s v="Left"/>
    <s v="Bicycles on Road"/>
    <n v="0"/>
  </r>
  <r>
    <x v="14"/>
    <x v="0"/>
    <x v="2"/>
    <s v="Cicero Avenue"/>
    <s v="South"/>
    <s v="U-Turn"/>
    <s v="Lights"/>
    <n v="0"/>
  </r>
  <r>
    <x v="14"/>
    <x v="0"/>
    <x v="2"/>
    <s v="Cicero Avenue"/>
    <s v="South"/>
    <s v="U-Turn"/>
    <s v="Single-Unit Trucks"/>
    <n v="0"/>
  </r>
  <r>
    <x v="14"/>
    <x v="0"/>
    <x v="2"/>
    <s v="Cicero Avenue"/>
    <s v="South"/>
    <s v="U-Turn"/>
    <s v="Articulated Trucks"/>
    <n v="0"/>
  </r>
  <r>
    <x v="14"/>
    <x v="0"/>
    <x v="2"/>
    <s v="Cicero Avenue"/>
    <s v="South"/>
    <s v="U-Turn"/>
    <s v="Buses"/>
    <n v="0"/>
  </r>
  <r>
    <x v="14"/>
    <x v="0"/>
    <x v="2"/>
    <s v="Cicero Avenue"/>
    <s v="South"/>
    <s v="U-Turn"/>
    <s v="Bicycles on Road"/>
    <n v="0"/>
  </r>
  <r>
    <x v="14"/>
    <x v="0"/>
    <x v="2"/>
    <m/>
    <s v=""/>
    <s v="Peds CW"/>
    <s v="Pedestrians"/>
    <n v="5"/>
  </r>
  <r>
    <x v="14"/>
    <x v="0"/>
    <x v="2"/>
    <m/>
    <s v=""/>
    <s v="Peds CW"/>
    <s v="Bicycles on Crosswalk"/>
    <n v="1"/>
  </r>
  <r>
    <x v="14"/>
    <x v="0"/>
    <x v="2"/>
    <m/>
    <s v=""/>
    <s v="Peds CCW"/>
    <s v="Pedestrians"/>
    <n v="0"/>
  </r>
  <r>
    <x v="14"/>
    <x v="0"/>
    <x v="2"/>
    <m/>
    <s v=""/>
    <s v="Peds CCW"/>
    <s v="Bicycles on Crosswalk"/>
    <n v="0"/>
  </r>
  <r>
    <x v="14"/>
    <x v="1"/>
    <x v="3"/>
    <s v="Cicero Avenue"/>
    <s v="South"/>
    <s v="Right"/>
    <s v="Lights"/>
    <n v="17"/>
  </r>
  <r>
    <x v="14"/>
    <x v="1"/>
    <x v="3"/>
    <s v="Cicero Avenue"/>
    <s v="South"/>
    <s v="Right"/>
    <s v="Single-Unit Trucks"/>
    <n v="0"/>
  </r>
  <r>
    <x v="14"/>
    <x v="1"/>
    <x v="3"/>
    <s v="Cicero Avenue"/>
    <s v="South"/>
    <s v="Right"/>
    <s v="Articulated Trucks"/>
    <n v="0"/>
  </r>
  <r>
    <x v="14"/>
    <x v="1"/>
    <x v="3"/>
    <s v="Cicero Avenue"/>
    <s v="South"/>
    <s v="Right"/>
    <s v="Buses"/>
    <n v="0"/>
  </r>
  <r>
    <x v="14"/>
    <x v="1"/>
    <x v="3"/>
    <s v="Cicero Avenue"/>
    <s v="South"/>
    <s v="Right"/>
    <s v="Bicycles on Road"/>
    <n v="1"/>
  </r>
  <r>
    <x v="14"/>
    <x v="1"/>
    <x v="3"/>
    <s v="Fullerton Avenue"/>
    <s v="East"/>
    <s v="Thru"/>
    <s v="Lights"/>
    <n v="73"/>
  </r>
  <r>
    <x v="14"/>
    <x v="1"/>
    <x v="3"/>
    <s v="Fullerton Avenue"/>
    <s v="East"/>
    <s v="Thru"/>
    <s v="Single-Unit Trucks"/>
    <n v="1"/>
  </r>
  <r>
    <x v="14"/>
    <x v="1"/>
    <x v="3"/>
    <s v="Fullerton Avenue"/>
    <s v="East"/>
    <s v="Thru"/>
    <s v="Articulated Trucks"/>
    <n v="0"/>
  </r>
  <r>
    <x v="14"/>
    <x v="1"/>
    <x v="3"/>
    <s v="Fullerton Avenue"/>
    <s v="East"/>
    <s v="Thru"/>
    <s v="Buses"/>
    <n v="3"/>
  </r>
  <r>
    <x v="14"/>
    <x v="1"/>
    <x v="3"/>
    <s v="Fullerton Avenue"/>
    <s v="East"/>
    <s v="Thru"/>
    <s v="Bicycles on Road"/>
    <n v="0"/>
  </r>
  <r>
    <x v="14"/>
    <x v="1"/>
    <x v="3"/>
    <s v="Cicero Avenue"/>
    <s v="North"/>
    <s v="Left"/>
    <s v="Lights"/>
    <n v="22"/>
  </r>
  <r>
    <x v="14"/>
    <x v="1"/>
    <x v="3"/>
    <s v="Cicero Avenue"/>
    <s v="North"/>
    <s v="Left"/>
    <s v="Single-Unit Trucks"/>
    <n v="0"/>
  </r>
  <r>
    <x v="14"/>
    <x v="1"/>
    <x v="3"/>
    <s v="Cicero Avenue"/>
    <s v="North"/>
    <s v="Left"/>
    <s v="Articulated Trucks"/>
    <n v="0"/>
  </r>
  <r>
    <x v="14"/>
    <x v="1"/>
    <x v="3"/>
    <s v="Cicero Avenue"/>
    <s v="North"/>
    <s v="Left"/>
    <s v="Buses"/>
    <n v="0"/>
  </r>
  <r>
    <x v="14"/>
    <x v="1"/>
    <x v="3"/>
    <s v="Cicero Avenue"/>
    <s v="North"/>
    <s v="Left"/>
    <s v="Bicycles on Road"/>
    <n v="0"/>
  </r>
  <r>
    <x v="14"/>
    <x v="1"/>
    <x v="3"/>
    <s v="Fullerton Avenue"/>
    <s v="West"/>
    <s v="U-Turn"/>
    <s v="Lights"/>
    <n v="0"/>
  </r>
  <r>
    <x v="14"/>
    <x v="1"/>
    <x v="3"/>
    <s v="Fullerton Avenue"/>
    <s v="West"/>
    <s v="U-Turn"/>
    <s v="Single-Unit Trucks"/>
    <n v="0"/>
  </r>
  <r>
    <x v="14"/>
    <x v="1"/>
    <x v="3"/>
    <s v="Fullerton Avenue"/>
    <s v="West"/>
    <s v="U-Turn"/>
    <s v="Articulated Trucks"/>
    <n v="0"/>
  </r>
  <r>
    <x v="14"/>
    <x v="1"/>
    <x v="3"/>
    <s v="Fullerton Avenue"/>
    <s v="West"/>
    <s v="U-Turn"/>
    <s v="Buses"/>
    <n v="0"/>
  </r>
  <r>
    <x v="14"/>
    <x v="1"/>
    <x v="3"/>
    <s v="Fullerton Avenue"/>
    <s v="West"/>
    <s v="U-Turn"/>
    <s v="Bicycles on Road"/>
    <n v="0"/>
  </r>
  <r>
    <x v="14"/>
    <x v="1"/>
    <x v="3"/>
    <m/>
    <s v=""/>
    <s v="Peds CW"/>
    <s v="Pedestrians"/>
    <n v="1"/>
  </r>
  <r>
    <x v="14"/>
    <x v="1"/>
    <x v="3"/>
    <m/>
    <s v=""/>
    <s v="Peds CW"/>
    <s v="Bicycles on Crosswalk"/>
    <n v="0"/>
  </r>
  <r>
    <x v="14"/>
    <x v="1"/>
    <x v="3"/>
    <m/>
    <s v=""/>
    <s v="Peds CCW"/>
    <s v="Pedestrians"/>
    <n v="1"/>
  </r>
  <r>
    <x v="14"/>
    <x v="1"/>
    <x v="3"/>
    <m/>
    <s v=""/>
    <s v="Peds CCW"/>
    <s v="Bicycles on Crosswalk"/>
    <n v="1"/>
  </r>
  <r>
    <x v="15"/>
    <x v="0"/>
    <x v="0"/>
    <s v="Fullerton Avenue"/>
    <s v="West"/>
    <s v="Right"/>
    <s v="Lights"/>
    <n v="10"/>
  </r>
  <r>
    <x v="15"/>
    <x v="0"/>
    <x v="0"/>
    <s v="Fullerton Avenue"/>
    <s v="West"/>
    <s v="Right"/>
    <s v="Single-Unit Trucks"/>
    <n v="1"/>
  </r>
  <r>
    <x v="15"/>
    <x v="0"/>
    <x v="0"/>
    <s v="Fullerton Avenue"/>
    <s v="West"/>
    <s v="Right"/>
    <s v="Articulated Trucks"/>
    <n v="0"/>
  </r>
  <r>
    <x v="15"/>
    <x v="0"/>
    <x v="0"/>
    <s v="Fullerton Avenue"/>
    <s v="West"/>
    <s v="Right"/>
    <s v="Buses"/>
    <n v="0"/>
  </r>
  <r>
    <x v="15"/>
    <x v="0"/>
    <x v="0"/>
    <s v="Fullerton Avenue"/>
    <s v="West"/>
    <s v="Right"/>
    <s v="Bicycles on Road"/>
    <n v="0"/>
  </r>
  <r>
    <x v="15"/>
    <x v="0"/>
    <x v="0"/>
    <s v="Cicero Avenue"/>
    <s v="South"/>
    <s v="Thru"/>
    <s v="Lights"/>
    <n v="74"/>
  </r>
  <r>
    <x v="15"/>
    <x v="0"/>
    <x v="0"/>
    <s v="Cicero Avenue"/>
    <s v="South"/>
    <s v="Thru"/>
    <s v="Single-Unit Trucks"/>
    <n v="0"/>
  </r>
  <r>
    <x v="15"/>
    <x v="0"/>
    <x v="0"/>
    <s v="Cicero Avenue"/>
    <s v="South"/>
    <s v="Thru"/>
    <s v="Articulated Trucks"/>
    <n v="0"/>
  </r>
  <r>
    <x v="15"/>
    <x v="0"/>
    <x v="0"/>
    <s v="Cicero Avenue"/>
    <s v="South"/>
    <s v="Thru"/>
    <s v="Buses"/>
    <n v="2"/>
  </r>
  <r>
    <x v="15"/>
    <x v="0"/>
    <x v="0"/>
    <s v="Cicero Avenue"/>
    <s v="South"/>
    <s v="Thru"/>
    <s v="Bicycles on Road"/>
    <n v="0"/>
  </r>
  <r>
    <x v="15"/>
    <x v="0"/>
    <x v="0"/>
    <s v="Fullerton Avenue"/>
    <s v="East"/>
    <s v="Left"/>
    <s v="Lights"/>
    <n v="8"/>
  </r>
  <r>
    <x v="15"/>
    <x v="0"/>
    <x v="0"/>
    <s v="Fullerton Avenue"/>
    <s v="East"/>
    <s v="Left"/>
    <s v="Single-Unit Trucks"/>
    <n v="0"/>
  </r>
  <r>
    <x v="15"/>
    <x v="0"/>
    <x v="0"/>
    <s v="Fullerton Avenue"/>
    <s v="East"/>
    <s v="Left"/>
    <s v="Articulated Trucks"/>
    <n v="0"/>
  </r>
  <r>
    <x v="15"/>
    <x v="0"/>
    <x v="0"/>
    <s v="Fullerton Avenue"/>
    <s v="East"/>
    <s v="Left"/>
    <s v="Buses"/>
    <n v="0"/>
  </r>
  <r>
    <x v="15"/>
    <x v="0"/>
    <x v="0"/>
    <s v="Fullerton Avenue"/>
    <s v="East"/>
    <s v="Left"/>
    <s v="Bicycles on Road"/>
    <n v="0"/>
  </r>
  <r>
    <x v="15"/>
    <x v="0"/>
    <x v="0"/>
    <s v="Cicero Avenue"/>
    <s v="North"/>
    <s v="U-Turn"/>
    <s v="Lights"/>
    <n v="0"/>
  </r>
  <r>
    <x v="15"/>
    <x v="0"/>
    <x v="0"/>
    <s v="Cicero Avenue"/>
    <s v="North"/>
    <s v="U-Turn"/>
    <s v="Single-Unit Trucks"/>
    <n v="0"/>
  </r>
  <r>
    <x v="15"/>
    <x v="0"/>
    <x v="0"/>
    <s v="Cicero Avenue"/>
    <s v="North"/>
    <s v="U-Turn"/>
    <s v="Articulated Trucks"/>
    <n v="0"/>
  </r>
  <r>
    <x v="15"/>
    <x v="0"/>
    <x v="0"/>
    <s v="Cicero Avenue"/>
    <s v="North"/>
    <s v="U-Turn"/>
    <s v="Buses"/>
    <n v="0"/>
  </r>
  <r>
    <x v="15"/>
    <x v="0"/>
    <x v="0"/>
    <s v="Cicero Avenue"/>
    <s v="North"/>
    <s v="U-Turn"/>
    <s v="Bicycles on Road"/>
    <n v="0"/>
  </r>
  <r>
    <x v="15"/>
    <x v="0"/>
    <x v="0"/>
    <m/>
    <s v=""/>
    <s v="Peds CW"/>
    <s v="Pedestrians"/>
    <n v="2"/>
  </r>
  <r>
    <x v="15"/>
    <x v="0"/>
    <x v="0"/>
    <m/>
    <s v=""/>
    <s v="Peds CW"/>
    <s v="Bicycles on Crosswalk"/>
    <n v="0"/>
  </r>
  <r>
    <x v="15"/>
    <x v="0"/>
    <x v="0"/>
    <m/>
    <s v=""/>
    <s v="Peds CCW"/>
    <s v="Pedestrians"/>
    <n v="0"/>
  </r>
  <r>
    <x v="15"/>
    <x v="0"/>
    <x v="0"/>
    <m/>
    <s v=""/>
    <s v="Peds CCW"/>
    <s v="Bicycles on Crosswalk"/>
    <n v="0"/>
  </r>
  <r>
    <x v="15"/>
    <x v="1"/>
    <x v="1"/>
    <s v="Cicero Avenue"/>
    <s v="North"/>
    <s v="Right"/>
    <s v="Lights"/>
    <n v="16"/>
  </r>
  <r>
    <x v="15"/>
    <x v="1"/>
    <x v="1"/>
    <s v="Cicero Avenue"/>
    <s v="North"/>
    <s v="Right"/>
    <s v="Single-Unit Trucks"/>
    <n v="0"/>
  </r>
  <r>
    <x v="15"/>
    <x v="1"/>
    <x v="1"/>
    <s v="Cicero Avenue"/>
    <s v="North"/>
    <s v="Right"/>
    <s v="Articulated Trucks"/>
    <n v="0"/>
  </r>
  <r>
    <x v="15"/>
    <x v="1"/>
    <x v="1"/>
    <s v="Cicero Avenue"/>
    <s v="North"/>
    <s v="Right"/>
    <s v="Buses"/>
    <n v="0"/>
  </r>
  <r>
    <x v="15"/>
    <x v="1"/>
    <x v="1"/>
    <s v="Cicero Avenue"/>
    <s v="North"/>
    <s v="Right"/>
    <s v="Bicycles on Road"/>
    <n v="1"/>
  </r>
  <r>
    <x v="15"/>
    <x v="1"/>
    <x v="1"/>
    <s v="Fullerton Avenue"/>
    <s v="West"/>
    <s v="Thru"/>
    <s v="Lights"/>
    <n v="74"/>
  </r>
  <r>
    <x v="15"/>
    <x v="1"/>
    <x v="1"/>
    <s v="Fullerton Avenue"/>
    <s v="West"/>
    <s v="Thru"/>
    <s v="Single-Unit Trucks"/>
    <n v="0"/>
  </r>
  <r>
    <x v="15"/>
    <x v="1"/>
    <x v="1"/>
    <s v="Fullerton Avenue"/>
    <s v="West"/>
    <s v="Thru"/>
    <s v="Articulated Trucks"/>
    <n v="0"/>
  </r>
  <r>
    <x v="15"/>
    <x v="1"/>
    <x v="1"/>
    <s v="Fullerton Avenue"/>
    <s v="West"/>
    <s v="Thru"/>
    <s v="Buses"/>
    <n v="1"/>
  </r>
  <r>
    <x v="15"/>
    <x v="1"/>
    <x v="1"/>
    <s v="Fullerton Avenue"/>
    <s v="West"/>
    <s v="Thru"/>
    <s v="Bicycles on Road"/>
    <n v="0"/>
  </r>
  <r>
    <x v="15"/>
    <x v="1"/>
    <x v="1"/>
    <s v="Cicero Avenue"/>
    <s v="South"/>
    <s v="Left"/>
    <s v="Lights"/>
    <n v="29"/>
  </r>
  <r>
    <x v="15"/>
    <x v="1"/>
    <x v="1"/>
    <s v="Cicero Avenue"/>
    <s v="South"/>
    <s v="Left"/>
    <s v="Single-Unit Trucks"/>
    <n v="0"/>
  </r>
  <r>
    <x v="15"/>
    <x v="1"/>
    <x v="1"/>
    <s v="Cicero Avenue"/>
    <s v="South"/>
    <s v="Left"/>
    <s v="Articulated Trucks"/>
    <n v="0"/>
  </r>
  <r>
    <x v="15"/>
    <x v="1"/>
    <x v="1"/>
    <s v="Cicero Avenue"/>
    <s v="South"/>
    <s v="Left"/>
    <s v="Buses"/>
    <n v="0"/>
  </r>
  <r>
    <x v="15"/>
    <x v="1"/>
    <x v="1"/>
    <s v="Cicero Avenue"/>
    <s v="South"/>
    <s v="Left"/>
    <s v="Bicycles on Road"/>
    <n v="0"/>
  </r>
  <r>
    <x v="15"/>
    <x v="1"/>
    <x v="1"/>
    <s v="Fullerton Avenue"/>
    <s v="East"/>
    <s v="U-Turn"/>
    <s v="Lights"/>
    <n v="0"/>
  </r>
  <r>
    <x v="15"/>
    <x v="1"/>
    <x v="1"/>
    <s v="Fullerton Avenue"/>
    <s v="East"/>
    <s v="U-Turn"/>
    <s v="Single-Unit Trucks"/>
    <n v="0"/>
  </r>
  <r>
    <x v="15"/>
    <x v="1"/>
    <x v="1"/>
    <s v="Fullerton Avenue"/>
    <s v="East"/>
    <s v="U-Turn"/>
    <s v="Articulated Trucks"/>
    <n v="0"/>
  </r>
  <r>
    <x v="15"/>
    <x v="1"/>
    <x v="1"/>
    <s v="Fullerton Avenue"/>
    <s v="East"/>
    <s v="U-Turn"/>
    <s v="Buses"/>
    <n v="0"/>
  </r>
  <r>
    <x v="15"/>
    <x v="1"/>
    <x v="1"/>
    <s v="Fullerton Avenue"/>
    <s v="East"/>
    <s v="U-Turn"/>
    <s v="Bicycles on Road"/>
    <n v="0"/>
  </r>
  <r>
    <x v="15"/>
    <x v="1"/>
    <x v="1"/>
    <m/>
    <s v=""/>
    <s v="Peds CW"/>
    <s v="Pedestrians"/>
    <n v="0"/>
  </r>
  <r>
    <x v="15"/>
    <x v="1"/>
    <x v="1"/>
    <m/>
    <s v=""/>
    <s v="Peds CW"/>
    <s v="Bicycles on Crosswalk"/>
    <n v="0"/>
  </r>
  <r>
    <x v="15"/>
    <x v="1"/>
    <x v="1"/>
    <m/>
    <s v=""/>
    <s v="Peds CCW"/>
    <s v="Pedestrians"/>
    <n v="0"/>
  </r>
  <r>
    <x v="15"/>
    <x v="1"/>
    <x v="1"/>
    <m/>
    <s v=""/>
    <s v="Peds CCW"/>
    <s v="Bicycles on Crosswalk"/>
    <n v="0"/>
  </r>
  <r>
    <x v="15"/>
    <x v="0"/>
    <x v="2"/>
    <s v="Fullerton Avenue"/>
    <s v="East"/>
    <s v="Right"/>
    <s v="Lights"/>
    <n v="17"/>
  </r>
  <r>
    <x v="15"/>
    <x v="0"/>
    <x v="2"/>
    <s v="Fullerton Avenue"/>
    <s v="East"/>
    <s v="Right"/>
    <s v="Single-Unit Trucks"/>
    <n v="0"/>
  </r>
  <r>
    <x v="15"/>
    <x v="0"/>
    <x v="2"/>
    <s v="Fullerton Avenue"/>
    <s v="East"/>
    <s v="Right"/>
    <s v="Articulated Trucks"/>
    <n v="0"/>
  </r>
  <r>
    <x v="15"/>
    <x v="0"/>
    <x v="2"/>
    <s v="Fullerton Avenue"/>
    <s v="East"/>
    <s v="Right"/>
    <s v="Buses"/>
    <n v="0"/>
  </r>
  <r>
    <x v="15"/>
    <x v="0"/>
    <x v="2"/>
    <s v="Fullerton Avenue"/>
    <s v="East"/>
    <s v="Right"/>
    <s v="Bicycles on Road"/>
    <n v="0"/>
  </r>
  <r>
    <x v="15"/>
    <x v="0"/>
    <x v="2"/>
    <s v="Cicero Avenue"/>
    <s v="North"/>
    <s v="Thru"/>
    <s v="Lights"/>
    <n v="76"/>
  </r>
  <r>
    <x v="15"/>
    <x v="0"/>
    <x v="2"/>
    <s v="Cicero Avenue"/>
    <s v="North"/>
    <s v="Thru"/>
    <s v="Single-Unit Trucks"/>
    <n v="5"/>
  </r>
  <r>
    <x v="15"/>
    <x v="0"/>
    <x v="2"/>
    <s v="Cicero Avenue"/>
    <s v="North"/>
    <s v="Thru"/>
    <s v="Articulated Trucks"/>
    <n v="0"/>
  </r>
  <r>
    <x v="15"/>
    <x v="0"/>
    <x v="2"/>
    <s v="Cicero Avenue"/>
    <s v="North"/>
    <s v="Thru"/>
    <s v="Buses"/>
    <n v="2"/>
  </r>
  <r>
    <x v="15"/>
    <x v="0"/>
    <x v="2"/>
    <s v="Cicero Avenue"/>
    <s v="North"/>
    <s v="Thru"/>
    <s v="Bicycles on Road"/>
    <n v="0"/>
  </r>
  <r>
    <x v="15"/>
    <x v="0"/>
    <x v="2"/>
    <s v="Fullerton Avenue"/>
    <s v="West"/>
    <s v="Left"/>
    <s v="Lights"/>
    <n v="9"/>
  </r>
  <r>
    <x v="15"/>
    <x v="0"/>
    <x v="2"/>
    <s v="Fullerton Avenue"/>
    <s v="West"/>
    <s v="Left"/>
    <s v="Single-Unit Trucks"/>
    <n v="0"/>
  </r>
  <r>
    <x v="15"/>
    <x v="0"/>
    <x v="2"/>
    <s v="Fullerton Avenue"/>
    <s v="West"/>
    <s v="Left"/>
    <s v="Articulated Trucks"/>
    <n v="0"/>
  </r>
  <r>
    <x v="15"/>
    <x v="0"/>
    <x v="2"/>
    <s v="Fullerton Avenue"/>
    <s v="West"/>
    <s v="Left"/>
    <s v="Buses"/>
    <n v="0"/>
  </r>
  <r>
    <x v="15"/>
    <x v="0"/>
    <x v="2"/>
    <s v="Fullerton Avenue"/>
    <s v="West"/>
    <s v="Left"/>
    <s v="Bicycles on Road"/>
    <n v="0"/>
  </r>
  <r>
    <x v="15"/>
    <x v="0"/>
    <x v="2"/>
    <s v="Cicero Avenue"/>
    <s v="South"/>
    <s v="U-Turn"/>
    <s v="Lights"/>
    <n v="0"/>
  </r>
  <r>
    <x v="15"/>
    <x v="0"/>
    <x v="2"/>
    <s v="Cicero Avenue"/>
    <s v="South"/>
    <s v="U-Turn"/>
    <s v="Single-Unit Trucks"/>
    <n v="0"/>
  </r>
  <r>
    <x v="15"/>
    <x v="0"/>
    <x v="2"/>
    <s v="Cicero Avenue"/>
    <s v="South"/>
    <s v="U-Turn"/>
    <s v="Articulated Trucks"/>
    <n v="0"/>
  </r>
  <r>
    <x v="15"/>
    <x v="0"/>
    <x v="2"/>
    <s v="Cicero Avenue"/>
    <s v="South"/>
    <s v="U-Turn"/>
    <s v="Buses"/>
    <n v="0"/>
  </r>
  <r>
    <x v="15"/>
    <x v="0"/>
    <x v="2"/>
    <s v="Cicero Avenue"/>
    <s v="South"/>
    <s v="U-Turn"/>
    <s v="Bicycles on Road"/>
    <n v="0"/>
  </r>
  <r>
    <x v="15"/>
    <x v="0"/>
    <x v="2"/>
    <m/>
    <s v=""/>
    <s v="Peds CW"/>
    <s v="Pedestrians"/>
    <n v="1"/>
  </r>
  <r>
    <x v="15"/>
    <x v="0"/>
    <x v="2"/>
    <m/>
    <s v=""/>
    <s v="Peds CW"/>
    <s v="Bicycles on Crosswalk"/>
    <n v="0"/>
  </r>
  <r>
    <x v="15"/>
    <x v="0"/>
    <x v="2"/>
    <m/>
    <s v=""/>
    <s v="Peds CCW"/>
    <s v="Pedestrians"/>
    <n v="1"/>
  </r>
  <r>
    <x v="15"/>
    <x v="0"/>
    <x v="2"/>
    <m/>
    <s v=""/>
    <s v="Peds CCW"/>
    <s v="Bicycles on Crosswalk"/>
    <n v="0"/>
  </r>
  <r>
    <x v="15"/>
    <x v="1"/>
    <x v="3"/>
    <s v="Cicero Avenue"/>
    <s v="South"/>
    <s v="Right"/>
    <s v="Lights"/>
    <n v="11"/>
  </r>
  <r>
    <x v="15"/>
    <x v="1"/>
    <x v="3"/>
    <s v="Cicero Avenue"/>
    <s v="South"/>
    <s v="Right"/>
    <s v="Single-Unit Trucks"/>
    <n v="0"/>
  </r>
  <r>
    <x v="15"/>
    <x v="1"/>
    <x v="3"/>
    <s v="Cicero Avenue"/>
    <s v="South"/>
    <s v="Right"/>
    <s v="Articulated Trucks"/>
    <n v="0"/>
  </r>
  <r>
    <x v="15"/>
    <x v="1"/>
    <x v="3"/>
    <s v="Cicero Avenue"/>
    <s v="South"/>
    <s v="Right"/>
    <s v="Buses"/>
    <n v="0"/>
  </r>
  <r>
    <x v="15"/>
    <x v="1"/>
    <x v="3"/>
    <s v="Cicero Avenue"/>
    <s v="South"/>
    <s v="Right"/>
    <s v="Bicycles on Road"/>
    <n v="0"/>
  </r>
  <r>
    <x v="15"/>
    <x v="1"/>
    <x v="3"/>
    <s v="Fullerton Avenue"/>
    <s v="East"/>
    <s v="Thru"/>
    <s v="Lights"/>
    <n v="36"/>
  </r>
  <r>
    <x v="15"/>
    <x v="1"/>
    <x v="3"/>
    <s v="Fullerton Avenue"/>
    <s v="East"/>
    <s v="Thru"/>
    <s v="Single-Unit Trucks"/>
    <n v="0"/>
  </r>
  <r>
    <x v="15"/>
    <x v="1"/>
    <x v="3"/>
    <s v="Fullerton Avenue"/>
    <s v="East"/>
    <s v="Thru"/>
    <s v="Articulated Trucks"/>
    <n v="0"/>
  </r>
  <r>
    <x v="15"/>
    <x v="1"/>
    <x v="3"/>
    <s v="Fullerton Avenue"/>
    <s v="East"/>
    <s v="Thru"/>
    <s v="Buses"/>
    <n v="3"/>
  </r>
  <r>
    <x v="15"/>
    <x v="1"/>
    <x v="3"/>
    <s v="Fullerton Avenue"/>
    <s v="East"/>
    <s v="Thru"/>
    <s v="Bicycles on Road"/>
    <n v="0"/>
  </r>
  <r>
    <x v="15"/>
    <x v="1"/>
    <x v="3"/>
    <s v="Cicero Avenue"/>
    <s v="North"/>
    <s v="Left"/>
    <s v="Lights"/>
    <n v="7"/>
  </r>
  <r>
    <x v="15"/>
    <x v="1"/>
    <x v="3"/>
    <s v="Cicero Avenue"/>
    <s v="North"/>
    <s v="Left"/>
    <s v="Single-Unit Trucks"/>
    <n v="0"/>
  </r>
  <r>
    <x v="15"/>
    <x v="1"/>
    <x v="3"/>
    <s v="Cicero Avenue"/>
    <s v="North"/>
    <s v="Left"/>
    <s v="Articulated Trucks"/>
    <n v="0"/>
  </r>
  <r>
    <x v="15"/>
    <x v="1"/>
    <x v="3"/>
    <s v="Cicero Avenue"/>
    <s v="North"/>
    <s v="Left"/>
    <s v="Buses"/>
    <n v="0"/>
  </r>
  <r>
    <x v="15"/>
    <x v="1"/>
    <x v="3"/>
    <s v="Cicero Avenue"/>
    <s v="North"/>
    <s v="Left"/>
    <s v="Bicycles on Road"/>
    <n v="0"/>
  </r>
  <r>
    <x v="15"/>
    <x v="1"/>
    <x v="3"/>
    <s v="Fullerton Avenue"/>
    <s v="West"/>
    <s v="U-Turn"/>
    <s v="Lights"/>
    <n v="0"/>
  </r>
  <r>
    <x v="15"/>
    <x v="1"/>
    <x v="3"/>
    <s v="Fullerton Avenue"/>
    <s v="West"/>
    <s v="U-Turn"/>
    <s v="Single-Unit Trucks"/>
    <n v="0"/>
  </r>
  <r>
    <x v="15"/>
    <x v="1"/>
    <x v="3"/>
    <s v="Fullerton Avenue"/>
    <s v="West"/>
    <s v="U-Turn"/>
    <s v="Articulated Trucks"/>
    <n v="0"/>
  </r>
  <r>
    <x v="15"/>
    <x v="1"/>
    <x v="3"/>
    <s v="Fullerton Avenue"/>
    <s v="West"/>
    <s v="U-Turn"/>
    <s v="Buses"/>
    <n v="0"/>
  </r>
  <r>
    <x v="15"/>
    <x v="1"/>
    <x v="3"/>
    <s v="Fullerton Avenue"/>
    <s v="West"/>
    <s v="U-Turn"/>
    <s v="Bicycles on Road"/>
    <n v="0"/>
  </r>
  <r>
    <x v="15"/>
    <x v="1"/>
    <x v="3"/>
    <m/>
    <s v=""/>
    <s v="Peds CW"/>
    <s v="Pedestrians"/>
    <n v="2"/>
  </r>
  <r>
    <x v="15"/>
    <x v="1"/>
    <x v="3"/>
    <m/>
    <s v=""/>
    <s v="Peds CW"/>
    <s v="Bicycles on Crosswalk"/>
    <n v="0"/>
  </r>
  <r>
    <x v="15"/>
    <x v="1"/>
    <x v="3"/>
    <m/>
    <s v=""/>
    <s v="Peds CCW"/>
    <s v="Pedestrians"/>
    <n v="1"/>
  </r>
  <r>
    <x v="15"/>
    <x v="1"/>
    <x v="3"/>
    <m/>
    <s v=""/>
    <s v="Peds CCW"/>
    <s v="Bicycles on Crosswalk"/>
    <n v="1"/>
  </r>
  <r>
    <x v="16"/>
    <x v="0"/>
    <x v="0"/>
    <s v="Fullerton Avenue"/>
    <s v="West"/>
    <s v="Right"/>
    <s v="Lights"/>
    <n v="7"/>
  </r>
  <r>
    <x v="16"/>
    <x v="0"/>
    <x v="0"/>
    <s v="Fullerton Avenue"/>
    <s v="West"/>
    <s v="Right"/>
    <s v="Single-Unit Trucks"/>
    <n v="0"/>
  </r>
  <r>
    <x v="16"/>
    <x v="0"/>
    <x v="0"/>
    <s v="Fullerton Avenue"/>
    <s v="West"/>
    <s v="Right"/>
    <s v="Articulated Trucks"/>
    <n v="0"/>
  </r>
  <r>
    <x v="16"/>
    <x v="0"/>
    <x v="0"/>
    <s v="Fullerton Avenue"/>
    <s v="West"/>
    <s v="Right"/>
    <s v="Buses"/>
    <n v="0"/>
  </r>
  <r>
    <x v="16"/>
    <x v="0"/>
    <x v="0"/>
    <s v="Fullerton Avenue"/>
    <s v="West"/>
    <s v="Right"/>
    <s v="Bicycles on Road"/>
    <n v="0"/>
  </r>
  <r>
    <x v="16"/>
    <x v="0"/>
    <x v="0"/>
    <s v="Cicero Avenue"/>
    <s v="South"/>
    <s v="Thru"/>
    <s v="Lights"/>
    <n v="79"/>
  </r>
  <r>
    <x v="16"/>
    <x v="0"/>
    <x v="0"/>
    <s v="Cicero Avenue"/>
    <s v="South"/>
    <s v="Thru"/>
    <s v="Single-Unit Trucks"/>
    <n v="1"/>
  </r>
  <r>
    <x v="16"/>
    <x v="0"/>
    <x v="0"/>
    <s v="Cicero Avenue"/>
    <s v="South"/>
    <s v="Thru"/>
    <s v="Articulated Trucks"/>
    <n v="0"/>
  </r>
  <r>
    <x v="16"/>
    <x v="0"/>
    <x v="0"/>
    <s v="Cicero Avenue"/>
    <s v="South"/>
    <s v="Thru"/>
    <s v="Buses"/>
    <n v="0"/>
  </r>
  <r>
    <x v="16"/>
    <x v="0"/>
    <x v="0"/>
    <s v="Cicero Avenue"/>
    <s v="South"/>
    <s v="Thru"/>
    <s v="Bicycles on Road"/>
    <n v="0"/>
  </r>
  <r>
    <x v="16"/>
    <x v="0"/>
    <x v="0"/>
    <s v="Fullerton Avenue"/>
    <s v="East"/>
    <s v="Left"/>
    <s v="Lights"/>
    <n v="16"/>
  </r>
  <r>
    <x v="16"/>
    <x v="0"/>
    <x v="0"/>
    <s v="Fullerton Avenue"/>
    <s v="East"/>
    <s v="Left"/>
    <s v="Single-Unit Trucks"/>
    <n v="0"/>
  </r>
  <r>
    <x v="16"/>
    <x v="0"/>
    <x v="0"/>
    <s v="Fullerton Avenue"/>
    <s v="East"/>
    <s v="Left"/>
    <s v="Articulated Trucks"/>
    <n v="0"/>
  </r>
  <r>
    <x v="16"/>
    <x v="0"/>
    <x v="0"/>
    <s v="Fullerton Avenue"/>
    <s v="East"/>
    <s v="Left"/>
    <s v="Buses"/>
    <n v="0"/>
  </r>
  <r>
    <x v="16"/>
    <x v="0"/>
    <x v="0"/>
    <s v="Fullerton Avenue"/>
    <s v="East"/>
    <s v="Left"/>
    <s v="Bicycles on Road"/>
    <n v="0"/>
  </r>
  <r>
    <x v="16"/>
    <x v="0"/>
    <x v="0"/>
    <s v="Cicero Avenue"/>
    <s v="North"/>
    <s v="U-Turn"/>
    <s v="Lights"/>
    <n v="0"/>
  </r>
  <r>
    <x v="16"/>
    <x v="0"/>
    <x v="0"/>
    <s v="Cicero Avenue"/>
    <s v="North"/>
    <s v="U-Turn"/>
    <s v="Single-Unit Trucks"/>
    <n v="0"/>
  </r>
  <r>
    <x v="16"/>
    <x v="0"/>
    <x v="0"/>
    <s v="Cicero Avenue"/>
    <s v="North"/>
    <s v="U-Turn"/>
    <s v="Articulated Trucks"/>
    <n v="0"/>
  </r>
  <r>
    <x v="16"/>
    <x v="0"/>
    <x v="0"/>
    <s v="Cicero Avenue"/>
    <s v="North"/>
    <s v="U-Turn"/>
    <s v="Buses"/>
    <n v="0"/>
  </r>
  <r>
    <x v="16"/>
    <x v="0"/>
    <x v="0"/>
    <s v="Cicero Avenue"/>
    <s v="North"/>
    <s v="U-Turn"/>
    <s v="Bicycles on Road"/>
    <n v="0"/>
  </r>
  <r>
    <x v="16"/>
    <x v="0"/>
    <x v="0"/>
    <m/>
    <s v=""/>
    <s v="Peds CW"/>
    <s v="Pedestrians"/>
    <n v="0"/>
  </r>
  <r>
    <x v="16"/>
    <x v="0"/>
    <x v="0"/>
    <m/>
    <s v=""/>
    <s v="Peds CW"/>
    <s v="Bicycles on Crosswalk"/>
    <n v="0"/>
  </r>
  <r>
    <x v="16"/>
    <x v="0"/>
    <x v="0"/>
    <m/>
    <s v=""/>
    <s v="Peds CCW"/>
    <s v="Pedestrians"/>
    <n v="1"/>
  </r>
  <r>
    <x v="16"/>
    <x v="0"/>
    <x v="0"/>
    <m/>
    <s v=""/>
    <s v="Peds CCW"/>
    <s v="Bicycles on Crosswalk"/>
    <n v="0"/>
  </r>
  <r>
    <x v="16"/>
    <x v="1"/>
    <x v="1"/>
    <s v="Cicero Avenue"/>
    <s v="North"/>
    <s v="Right"/>
    <s v="Lights"/>
    <n v="11"/>
  </r>
  <r>
    <x v="16"/>
    <x v="1"/>
    <x v="1"/>
    <s v="Cicero Avenue"/>
    <s v="North"/>
    <s v="Right"/>
    <s v="Single-Unit Trucks"/>
    <n v="0"/>
  </r>
  <r>
    <x v="16"/>
    <x v="1"/>
    <x v="1"/>
    <s v="Cicero Avenue"/>
    <s v="North"/>
    <s v="Right"/>
    <s v="Articulated Trucks"/>
    <n v="0"/>
  </r>
  <r>
    <x v="16"/>
    <x v="1"/>
    <x v="1"/>
    <s v="Cicero Avenue"/>
    <s v="North"/>
    <s v="Right"/>
    <s v="Buses"/>
    <n v="0"/>
  </r>
  <r>
    <x v="16"/>
    <x v="1"/>
    <x v="1"/>
    <s v="Cicero Avenue"/>
    <s v="North"/>
    <s v="Right"/>
    <s v="Bicycles on Road"/>
    <n v="0"/>
  </r>
  <r>
    <x v="16"/>
    <x v="1"/>
    <x v="1"/>
    <s v="Fullerton Avenue"/>
    <s v="West"/>
    <s v="Thru"/>
    <s v="Lights"/>
    <n v="42"/>
  </r>
  <r>
    <x v="16"/>
    <x v="1"/>
    <x v="1"/>
    <s v="Fullerton Avenue"/>
    <s v="West"/>
    <s v="Thru"/>
    <s v="Single-Unit Trucks"/>
    <n v="0"/>
  </r>
  <r>
    <x v="16"/>
    <x v="1"/>
    <x v="1"/>
    <s v="Fullerton Avenue"/>
    <s v="West"/>
    <s v="Thru"/>
    <s v="Articulated Trucks"/>
    <n v="0"/>
  </r>
  <r>
    <x v="16"/>
    <x v="1"/>
    <x v="1"/>
    <s v="Fullerton Avenue"/>
    <s v="West"/>
    <s v="Thru"/>
    <s v="Buses"/>
    <n v="0"/>
  </r>
  <r>
    <x v="16"/>
    <x v="1"/>
    <x v="1"/>
    <s v="Fullerton Avenue"/>
    <s v="West"/>
    <s v="Thru"/>
    <s v="Bicycles on Road"/>
    <n v="0"/>
  </r>
  <r>
    <x v="16"/>
    <x v="1"/>
    <x v="1"/>
    <s v="Cicero Avenue"/>
    <s v="South"/>
    <s v="Left"/>
    <s v="Lights"/>
    <n v="22"/>
  </r>
  <r>
    <x v="16"/>
    <x v="1"/>
    <x v="1"/>
    <s v="Cicero Avenue"/>
    <s v="South"/>
    <s v="Left"/>
    <s v="Single-Unit Trucks"/>
    <n v="2"/>
  </r>
  <r>
    <x v="16"/>
    <x v="1"/>
    <x v="1"/>
    <s v="Cicero Avenue"/>
    <s v="South"/>
    <s v="Left"/>
    <s v="Articulated Trucks"/>
    <n v="1"/>
  </r>
  <r>
    <x v="16"/>
    <x v="1"/>
    <x v="1"/>
    <s v="Cicero Avenue"/>
    <s v="South"/>
    <s v="Left"/>
    <s v="Buses"/>
    <n v="0"/>
  </r>
  <r>
    <x v="16"/>
    <x v="1"/>
    <x v="1"/>
    <s v="Cicero Avenue"/>
    <s v="South"/>
    <s v="Left"/>
    <s v="Bicycles on Road"/>
    <n v="0"/>
  </r>
  <r>
    <x v="16"/>
    <x v="1"/>
    <x v="1"/>
    <s v="Fullerton Avenue"/>
    <s v="East"/>
    <s v="U-Turn"/>
    <s v="Lights"/>
    <n v="0"/>
  </r>
  <r>
    <x v="16"/>
    <x v="1"/>
    <x v="1"/>
    <s v="Fullerton Avenue"/>
    <s v="East"/>
    <s v="U-Turn"/>
    <s v="Single-Unit Trucks"/>
    <n v="0"/>
  </r>
  <r>
    <x v="16"/>
    <x v="1"/>
    <x v="1"/>
    <s v="Fullerton Avenue"/>
    <s v="East"/>
    <s v="U-Turn"/>
    <s v="Articulated Trucks"/>
    <n v="0"/>
  </r>
  <r>
    <x v="16"/>
    <x v="1"/>
    <x v="1"/>
    <s v="Fullerton Avenue"/>
    <s v="East"/>
    <s v="U-Turn"/>
    <s v="Buses"/>
    <n v="0"/>
  </r>
  <r>
    <x v="16"/>
    <x v="1"/>
    <x v="1"/>
    <s v="Fullerton Avenue"/>
    <s v="East"/>
    <s v="U-Turn"/>
    <s v="Bicycles on Road"/>
    <n v="0"/>
  </r>
  <r>
    <x v="16"/>
    <x v="1"/>
    <x v="1"/>
    <m/>
    <s v=""/>
    <s v="Peds CW"/>
    <s v="Pedestrians"/>
    <n v="0"/>
  </r>
  <r>
    <x v="16"/>
    <x v="1"/>
    <x v="1"/>
    <m/>
    <s v=""/>
    <s v="Peds CW"/>
    <s v="Bicycles on Crosswalk"/>
    <n v="0"/>
  </r>
  <r>
    <x v="16"/>
    <x v="1"/>
    <x v="1"/>
    <m/>
    <s v=""/>
    <s v="Peds CCW"/>
    <s v="Pedestrians"/>
    <n v="1"/>
  </r>
  <r>
    <x v="16"/>
    <x v="1"/>
    <x v="1"/>
    <m/>
    <s v=""/>
    <s v="Peds CCW"/>
    <s v="Bicycles on Crosswalk"/>
    <n v="0"/>
  </r>
  <r>
    <x v="16"/>
    <x v="0"/>
    <x v="2"/>
    <s v="Fullerton Avenue"/>
    <s v="East"/>
    <s v="Right"/>
    <s v="Lights"/>
    <n v="14"/>
  </r>
  <r>
    <x v="16"/>
    <x v="0"/>
    <x v="2"/>
    <s v="Fullerton Avenue"/>
    <s v="East"/>
    <s v="Right"/>
    <s v="Single-Unit Trucks"/>
    <n v="0"/>
  </r>
  <r>
    <x v="16"/>
    <x v="0"/>
    <x v="2"/>
    <s v="Fullerton Avenue"/>
    <s v="East"/>
    <s v="Right"/>
    <s v="Articulated Trucks"/>
    <n v="0"/>
  </r>
  <r>
    <x v="16"/>
    <x v="0"/>
    <x v="2"/>
    <s v="Fullerton Avenue"/>
    <s v="East"/>
    <s v="Right"/>
    <s v="Buses"/>
    <n v="0"/>
  </r>
  <r>
    <x v="16"/>
    <x v="0"/>
    <x v="2"/>
    <s v="Fullerton Avenue"/>
    <s v="East"/>
    <s v="Right"/>
    <s v="Bicycles on Road"/>
    <n v="0"/>
  </r>
  <r>
    <x v="16"/>
    <x v="0"/>
    <x v="2"/>
    <s v="Cicero Avenue"/>
    <s v="North"/>
    <s v="Thru"/>
    <s v="Lights"/>
    <n v="78"/>
  </r>
  <r>
    <x v="16"/>
    <x v="0"/>
    <x v="2"/>
    <s v="Cicero Avenue"/>
    <s v="North"/>
    <s v="Thru"/>
    <s v="Single-Unit Trucks"/>
    <n v="0"/>
  </r>
  <r>
    <x v="16"/>
    <x v="0"/>
    <x v="2"/>
    <s v="Cicero Avenue"/>
    <s v="North"/>
    <s v="Thru"/>
    <s v="Articulated Trucks"/>
    <n v="1"/>
  </r>
  <r>
    <x v="16"/>
    <x v="0"/>
    <x v="2"/>
    <s v="Cicero Avenue"/>
    <s v="North"/>
    <s v="Thru"/>
    <s v="Buses"/>
    <n v="1"/>
  </r>
  <r>
    <x v="16"/>
    <x v="0"/>
    <x v="2"/>
    <s v="Cicero Avenue"/>
    <s v="North"/>
    <s v="Thru"/>
    <s v="Bicycles on Road"/>
    <n v="0"/>
  </r>
  <r>
    <x v="16"/>
    <x v="0"/>
    <x v="2"/>
    <s v="Fullerton Avenue"/>
    <s v="West"/>
    <s v="Left"/>
    <s v="Lights"/>
    <n v="18"/>
  </r>
  <r>
    <x v="16"/>
    <x v="0"/>
    <x v="2"/>
    <s v="Fullerton Avenue"/>
    <s v="West"/>
    <s v="Left"/>
    <s v="Single-Unit Trucks"/>
    <n v="0"/>
  </r>
  <r>
    <x v="16"/>
    <x v="0"/>
    <x v="2"/>
    <s v="Fullerton Avenue"/>
    <s v="West"/>
    <s v="Left"/>
    <s v="Articulated Trucks"/>
    <n v="0"/>
  </r>
  <r>
    <x v="16"/>
    <x v="0"/>
    <x v="2"/>
    <s v="Fullerton Avenue"/>
    <s v="West"/>
    <s v="Left"/>
    <s v="Buses"/>
    <n v="0"/>
  </r>
  <r>
    <x v="16"/>
    <x v="0"/>
    <x v="2"/>
    <s v="Fullerton Avenue"/>
    <s v="West"/>
    <s v="Left"/>
    <s v="Bicycles on Road"/>
    <n v="0"/>
  </r>
  <r>
    <x v="16"/>
    <x v="0"/>
    <x v="2"/>
    <s v="Cicero Avenue"/>
    <s v="South"/>
    <s v="U-Turn"/>
    <s v="Lights"/>
    <n v="0"/>
  </r>
  <r>
    <x v="16"/>
    <x v="0"/>
    <x v="2"/>
    <s v="Cicero Avenue"/>
    <s v="South"/>
    <s v="U-Turn"/>
    <s v="Single-Unit Trucks"/>
    <n v="0"/>
  </r>
  <r>
    <x v="16"/>
    <x v="0"/>
    <x v="2"/>
    <s v="Cicero Avenue"/>
    <s v="South"/>
    <s v="U-Turn"/>
    <s v="Articulated Trucks"/>
    <n v="0"/>
  </r>
  <r>
    <x v="16"/>
    <x v="0"/>
    <x v="2"/>
    <s v="Cicero Avenue"/>
    <s v="South"/>
    <s v="U-Turn"/>
    <s v="Buses"/>
    <n v="0"/>
  </r>
  <r>
    <x v="16"/>
    <x v="0"/>
    <x v="2"/>
    <s v="Cicero Avenue"/>
    <s v="South"/>
    <s v="U-Turn"/>
    <s v="Bicycles on Road"/>
    <n v="0"/>
  </r>
  <r>
    <x v="16"/>
    <x v="0"/>
    <x v="2"/>
    <m/>
    <s v=""/>
    <s v="Peds CW"/>
    <s v="Pedestrians"/>
    <n v="0"/>
  </r>
  <r>
    <x v="16"/>
    <x v="0"/>
    <x v="2"/>
    <m/>
    <s v=""/>
    <s v="Peds CW"/>
    <s v="Bicycles on Crosswalk"/>
    <n v="0"/>
  </r>
  <r>
    <x v="16"/>
    <x v="0"/>
    <x v="2"/>
    <m/>
    <s v=""/>
    <s v="Peds CCW"/>
    <s v="Pedestrians"/>
    <n v="1"/>
  </r>
  <r>
    <x v="16"/>
    <x v="0"/>
    <x v="2"/>
    <m/>
    <s v=""/>
    <s v="Peds CCW"/>
    <s v="Bicycles on Crosswalk"/>
    <n v="0"/>
  </r>
  <r>
    <x v="16"/>
    <x v="1"/>
    <x v="3"/>
    <s v="Cicero Avenue"/>
    <s v="South"/>
    <s v="Right"/>
    <s v="Lights"/>
    <n v="14"/>
  </r>
  <r>
    <x v="16"/>
    <x v="1"/>
    <x v="3"/>
    <s v="Cicero Avenue"/>
    <s v="South"/>
    <s v="Right"/>
    <s v="Single-Unit Trucks"/>
    <n v="0"/>
  </r>
  <r>
    <x v="16"/>
    <x v="1"/>
    <x v="3"/>
    <s v="Cicero Avenue"/>
    <s v="South"/>
    <s v="Right"/>
    <s v="Articulated Trucks"/>
    <n v="0"/>
  </r>
  <r>
    <x v="16"/>
    <x v="1"/>
    <x v="3"/>
    <s v="Cicero Avenue"/>
    <s v="South"/>
    <s v="Right"/>
    <s v="Buses"/>
    <n v="0"/>
  </r>
  <r>
    <x v="16"/>
    <x v="1"/>
    <x v="3"/>
    <s v="Cicero Avenue"/>
    <s v="South"/>
    <s v="Right"/>
    <s v="Bicycles on Road"/>
    <n v="0"/>
  </r>
  <r>
    <x v="16"/>
    <x v="1"/>
    <x v="3"/>
    <s v="Fullerton Avenue"/>
    <s v="East"/>
    <s v="Thru"/>
    <s v="Lights"/>
    <n v="35"/>
  </r>
  <r>
    <x v="16"/>
    <x v="1"/>
    <x v="3"/>
    <s v="Fullerton Avenue"/>
    <s v="East"/>
    <s v="Thru"/>
    <s v="Single-Unit Trucks"/>
    <n v="1"/>
  </r>
  <r>
    <x v="16"/>
    <x v="1"/>
    <x v="3"/>
    <s v="Fullerton Avenue"/>
    <s v="East"/>
    <s v="Thru"/>
    <s v="Articulated Trucks"/>
    <n v="0"/>
  </r>
  <r>
    <x v="16"/>
    <x v="1"/>
    <x v="3"/>
    <s v="Fullerton Avenue"/>
    <s v="East"/>
    <s v="Thru"/>
    <s v="Buses"/>
    <n v="0"/>
  </r>
  <r>
    <x v="16"/>
    <x v="1"/>
    <x v="3"/>
    <s v="Fullerton Avenue"/>
    <s v="East"/>
    <s v="Thru"/>
    <s v="Bicycles on Road"/>
    <n v="0"/>
  </r>
  <r>
    <x v="16"/>
    <x v="1"/>
    <x v="3"/>
    <s v="Cicero Avenue"/>
    <s v="North"/>
    <s v="Left"/>
    <s v="Lights"/>
    <n v="11"/>
  </r>
  <r>
    <x v="16"/>
    <x v="1"/>
    <x v="3"/>
    <s v="Cicero Avenue"/>
    <s v="North"/>
    <s v="Left"/>
    <s v="Single-Unit Trucks"/>
    <n v="0"/>
  </r>
  <r>
    <x v="16"/>
    <x v="1"/>
    <x v="3"/>
    <s v="Cicero Avenue"/>
    <s v="North"/>
    <s v="Left"/>
    <s v="Articulated Trucks"/>
    <n v="0"/>
  </r>
  <r>
    <x v="16"/>
    <x v="1"/>
    <x v="3"/>
    <s v="Cicero Avenue"/>
    <s v="North"/>
    <s v="Left"/>
    <s v="Buses"/>
    <n v="0"/>
  </r>
  <r>
    <x v="16"/>
    <x v="1"/>
    <x v="3"/>
    <s v="Cicero Avenue"/>
    <s v="North"/>
    <s v="Left"/>
    <s v="Bicycles on Road"/>
    <n v="0"/>
  </r>
  <r>
    <x v="16"/>
    <x v="1"/>
    <x v="3"/>
    <s v="Fullerton Avenue"/>
    <s v="West"/>
    <s v="U-Turn"/>
    <s v="Lights"/>
    <n v="0"/>
  </r>
  <r>
    <x v="16"/>
    <x v="1"/>
    <x v="3"/>
    <s v="Fullerton Avenue"/>
    <s v="West"/>
    <s v="U-Turn"/>
    <s v="Single-Unit Trucks"/>
    <n v="0"/>
  </r>
  <r>
    <x v="16"/>
    <x v="1"/>
    <x v="3"/>
    <s v="Fullerton Avenue"/>
    <s v="West"/>
    <s v="U-Turn"/>
    <s v="Articulated Trucks"/>
    <n v="0"/>
  </r>
  <r>
    <x v="16"/>
    <x v="1"/>
    <x v="3"/>
    <s v="Fullerton Avenue"/>
    <s v="West"/>
    <s v="U-Turn"/>
    <s v="Buses"/>
    <n v="0"/>
  </r>
  <r>
    <x v="16"/>
    <x v="1"/>
    <x v="3"/>
    <s v="Fullerton Avenue"/>
    <s v="West"/>
    <s v="U-Turn"/>
    <s v="Bicycles on Road"/>
    <n v="0"/>
  </r>
  <r>
    <x v="16"/>
    <x v="1"/>
    <x v="3"/>
    <m/>
    <s v=""/>
    <s v="Peds CW"/>
    <s v="Pedestrians"/>
    <n v="0"/>
  </r>
  <r>
    <x v="16"/>
    <x v="1"/>
    <x v="3"/>
    <m/>
    <s v=""/>
    <s v="Peds CW"/>
    <s v="Bicycles on Crosswalk"/>
    <n v="0"/>
  </r>
  <r>
    <x v="16"/>
    <x v="1"/>
    <x v="3"/>
    <m/>
    <s v=""/>
    <s v="Peds CCW"/>
    <s v="Pedestrians"/>
    <n v="1"/>
  </r>
  <r>
    <x v="16"/>
    <x v="1"/>
    <x v="3"/>
    <m/>
    <s v=""/>
    <s v="Peds CCW"/>
    <s v="Bicycles on Crosswalk"/>
    <n v="0"/>
  </r>
  <r>
    <x v="17"/>
    <x v="0"/>
    <x v="0"/>
    <s v="Fullerton Avenue"/>
    <s v="West"/>
    <s v="Right"/>
    <s v="Lights"/>
    <n v="7"/>
  </r>
  <r>
    <x v="17"/>
    <x v="0"/>
    <x v="0"/>
    <s v="Fullerton Avenue"/>
    <s v="West"/>
    <s v="Right"/>
    <s v="Single-Unit Trucks"/>
    <n v="0"/>
  </r>
  <r>
    <x v="17"/>
    <x v="0"/>
    <x v="0"/>
    <s v="Fullerton Avenue"/>
    <s v="West"/>
    <s v="Right"/>
    <s v="Articulated Trucks"/>
    <n v="0"/>
  </r>
  <r>
    <x v="17"/>
    <x v="0"/>
    <x v="0"/>
    <s v="Fullerton Avenue"/>
    <s v="West"/>
    <s v="Right"/>
    <s v="Buses"/>
    <n v="0"/>
  </r>
  <r>
    <x v="17"/>
    <x v="0"/>
    <x v="0"/>
    <s v="Fullerton Avenue"/>
    <s v="West"/>
    <s v="Right"/>
    <s v="Bicycles on Road"/>
    <n v="0"/>
  </r>
  <r>
    <x v="17"/>
    <x v="0"/>
    <x v="0"/>
    <s v="Cicero Avenue"/>
    <s v="South"/>
    <s v="Thru"/>
    <s v="Lights"/>
    <n v="83"/>
  </r>
  <r>
    <x v="17"/>
    <x v="0"/>
    <x v="0"/>
    <s v="Cicero Avenue"/>
    <s v="South"/>
    <s v="Thru"/>
    <s v="Single-Unit Trucks"/>
    <n v="0"/>
  </r>
  <r>
    <x v="17"/>
    <x v="0"/>
    <x v="0"/>
    <s v="Cicero Avenue"/>
    <s v="South"/>
    <s v="Thru"/>
    <s v="Articulated Trucks"/>
    <n v="0"/>
  </r>
  <r>
    <x v="17"/>
    <x v="0"/>
    <x v="0"/>
    <s v="Cicero Avenue"/>
    <s v="South"/>
    <s v="Thru"/>
    <s v="Buses"/>
    <n v="0"/>
  </r>
  <r>
    <x v="17"/>
    <x v="0"/>
    <x v="0"/>
    <s v="Cicero Avenue"/>
    <s v="South"/>
    <s v="Thru"/>
    <s v="Bicycles on Road"/>
    <n v="0"/>
  </r>
  <r>
    <x v="17"/>
    <x v="0"/>
    <x v="0"/>
    <s v="Fullerton Avenue"/>
    <s v="East"/>
    <s v="Left"/>
    <s v="Lights"/>
    <n v="10"/>
  </r>
  <r>
    <x v="17"/>
    <x v="0"/>
    <x v="0"/>
    <s v="Fullerton Avenue"/>
    <s v="East"/>
    <s v="Left"/>
    <s v="Single-Unit Trucks"/>
    <n v="1"/>
  </r>
  <r>
    <x v="17"/>
    <x v="0"/>
    <x v="0"/>
    <s v="Fullerton Avenue"/>
    <s v="East"/>
    <s v="Left"/>
    <s v="Articulated Trucks"/>
    <n v="0"/>
  </r>
  <r>
    <x v="17"/>
    <x v="0"/>
    <x v="0"/>
    <s v="Fullerton Avenue"/>
    <s v="East"/>
    <s v="Left"/>
    <s v="Buses"/>
    <n v="0"/>
  </r>
  <r>
    <x v="17"/>
    <x v="0"/>
    <x v="0"/>
    <s v="Fullerton Avenue"/>
    <s v="East"/>
    <s v="Left"/>
    <s v="Bicycles on Road"/>
    <n v="0"/>
  </r>
  <r>
    <x v="17"/>
    <x v="0"/>
    <x v="0"/>
    <s v="Cicero Avenue"/>
    <s v="North"/>
    <s v="U-Turn"/>
    <s v="Lights"/>
    <n v="0"/>
  </r>
  <r>
    <x v="17"/>
    <x v="0"/>
    <x v="0"/>
    <s v="Cicero Avenue"/>
    <s v="North"/>
    <s v="U-Turn"/>
    <s v="Single-Unit Trucks"/>
    <n v="0"/>
  </r>
  <r>
    <x v="17"/>
    <x v="0"/>
    <x v="0"/>
    <s v="Cicero Avenue"/>
    <s v="North"/>
    <s v="U-Turn"/>
    <s v="Articulated Trucks"/>
    <n v="0"/>
  </r>
  <r>
    <x v="17"/>
    <x v="0"/>
    <x v="0"/>
    <s v="Cicero Avenue"/>
    <s v="North"/>
    <s v="U-Turn"/>
    <s v="Buses"/>
    <n v="0"/>
  </r>
  <r>
    <x v="17"/>
    <x v="0"/>
    <x v="0"/>
    <s v="Cicero Avenue"/>
    <s v="North"/>
    <s v="U-Turn"/>
    <s v="Bicycles on Road"/>
    <n v="0"/>
  </r>
  <r>
    <x v="17"/>
    <x v="0"/>
    <x v="0"/>
    <m/>
    <s v=""/>
    <s v="Peds CW"/>
    <s v="Pedestrians"/>
    <n v="0"/>
  </r>
  <r>
    <x v="17"/>
    <x v="0"/>
    <x v="0"/>
    <m/>
    <s v=""/>
    <s v="Peds CW"/>
    <s v="Bicycles on Crosswalk"/>
    <n v="0"/>
  </r>
  <r>
    <x v="17"/>
    <x v="0"/>
    <x v="0"/>
    <m/>
    <s v=""/>
    <s v="Peds CCW"/>
    <s v="Pedestrians"/>
    <n v="0"/>
  </r>
  <r>
    <x v="17"/>
    <x v="0"/>
    <x v="0"/>
    <m/>
    <s v=""/>
    <s v="Peds CCW"/>
    <s v="Bicycles on Crosswalk"/>
    <n v="2"/>
  </r>
  <r>
    <x v="17"/>
    <x v="1"/>
    <x v="1"/>
    <s v="Cicero Avenue"/>
    <s v="North"/>
    <s v="Right"/>
    <s v="Lights"/>
    <n v="15"/>
  </r>
  <r>
    <x v="17"/>
    <x v="1"/>
    <x v="1"/>
    <s v="Cicero Avenue"/>
    <s v="North"/>
    <s v="Right"/>
    <s v="Single-Unit Trucks"/>
    <n v="1"/>
  </r>
  <r>
    <x v="17"/>
    <x v="1"/>
    <x v="1"/>
    <s v="Cicero Avenue"/>
    <s v="North"/>
    <s v="Right"/>
    <s v="Articulated Trucks"/>
    <n v="0"/>
  </r>
  <r>
    <x v="17"/>
    <x v="1"/>
    <x v="1"/>
    <s v="Cicero Avenue"/>
    <s v="North"/>
    <s v="Right"/>
    <s v="Buses"/>
    <n v="0"/>
  </r>
  <r>
    <x v="17"/>
    <x v="1"/>
    <x v="1"/>
    <s v="Cicero Avenue"/>
    <s v="North"/>
    <s v="Right"/>
    <s v="Bicycles on Road"/>
    <n v="1"/>
  </r>
  <r>
    <x v="17"/>
    <x v="1"/>
    <x v="1"/>
    <s v="Fullerton Avenue"/>
    <s v="West"/>
    <s v="Thru"/>
    <s v="Lights"/>
    <n v="47"/>
  </r>
  <r>
    <x v="17"/>
    <x v="1"/>
    <x v="1"/>
    <s v="Fullerton Avenue"/>
    <s v="West"/>
    <s v="Thru"/>
    <s v="Single-Unit Trucks"/>
    <n v="0"/>
  </r>
  <r>
    <x v="17"/>
    <x v="1"/>
    <x v="1"/>
    <s v="Fullerton Avenue"/>
    <s v="West"/>
    <s v="Thru"/>
    <s v="Articulated Trucks"/>
    <n v="0"/>
  </r>
  <r>
    <x v="17"/>
    <x v="1"/>
    <x v="1"/>
    <s v="Fullerton Avenue"/>
    <s v="West"/>
    <s v="Thru"/>
    <s v="Buses"/>
    <n v="1"/>
  </r>
  <r>
    <x v="17"/>
    <x v="1"/>
    <x v="1"/>
    <s v="Fullerton Avenue"/>
    <s v="West"/>
    <s v="Thru"/>
    <s v="Bicycles on Road"/>
    <n v="0"/>
  </r>
  <r>
    <x v="17"/>
    <x v="1"/>
    <x v="1"/>
    <s v="Cicero Avenue"/>
    <s v="South"/>
    <s v="Left"/>
    <s v="Lights"/>
    <n v="18"/>
  </r>
  <r>
    <x v="17"/>
    <x v="1"/>
    <x v="1"/>
    <s v="Cicero Avenue"/>
    <s v="South"/>
    <s v="Left"/>
    <s v="Single-Unit Trucks"/>
    <n v="1"/>
  </r>
  <r>
    <x v="17"/>
    <x v="1"/>
    <x v="1"/>
    <s v="Cicero Avenue"/>
    <s v="South"/>
    <s v="Left"/>
    <s v="Articulated Trucks"/>
    <n v="0"/>
  </r>
  <r>
    <x v="17"/>
    <x v="1"/>
    <x v="1"/>
    <s v="Cicero Avenue"/>
    <s v="South"/>
    <s v="Left"/>
    <s v="Buses"/>
    <n v="0"/>
  </r>
  <r>
    <x v="17"/>
    <x v="1"/>
    <x v="1"/>
    <s v="Cicero Avenue"/>
    <s v="South"/>
    <s v="Left"/>
    <s v="Bicycles on Road"/>
    <n v="0"/>
  </r>
  <r>
    <x v="17"/>
    <x v="1"/>
    <x v="1"/>
    <s v="Fullerton Avenue"/>
    <s v="East"/>
    <s v="U-Turn"/>
    <s v="Lights"/>
    <n v="0"/>
  </r>
  <r>
    <x v="17"/>
    <x v="1"/>
    <x v="1"/>
    <s v="Fullerton Avenue"/>
    <s v="East"/>
    <s v="U-Turn"/>
    <s v="Single-Unit Trucks"/>
    <n v="0"/>
  </r>
  <r>
    <x v="17"/>
    <x v="1"/>
    <x v="1"/>
    <s v="Fullerton Avenue"/>
    <s v="East"/>
    <s v="U-Turn"/>
    <s v="Articulated Trucks"/>
    <n v="0"/>
  </r>
  <r>
    <x v="17"/>
    <x v="1"/>
    <x v="1"/>
    <s v="Fullerton Avenue"/>
    <s v="East"/>
    <s v="U-Turn"/>
    <s v="Buses"/>
    <n v="0"/>
  </r>
  <r>
    <x v="17"/>
    <x v="1"/>
    <x v="1"/>
    <s v="Fullerton Avenue"/>
    <s v="East"/>
    <s v="U-Turn"/>
    <s v="Bicycles on Road"/>
    <n v="0"/>
  </r>
  <r>
    <x v="17"/>
    <x v="1"/>
    <x v="1"/>
    <m/>
    <s v=""/>
    <s v="Peds CW"/>
    <s v="Pedestrians"/>
    <n v="0"/>
  </r>
  <r>
    <x v="17"/>
    <x v="1"/>
    <x v="1"/>
    <m/>
    <s v=""/>
    <s v="Peds CW"/>
    <s v="Bicycles on Crosswalk"/>
    <n v="1"/>
  </r>
  <r>
    <x v="17"/>
    <x v="1"/>
    <x v="1"/>
    <m/>
    <s v=""/>
    <s v="Peds CCW"/>
    <s v="Pedestrians"/>
    <n v="1"/>
  </r>
  <r>
    <x v="17"/>
    <x v="1"/>
    <x v="1"/>
    <m/>
    <s v=""/>
    <s v="Peds CCW"/>
    <s v="Bicycles on Crosswalk"/>
    <n v="1"/>
  </r>
  <r>
    <x v="17"/>
    <x v="0"/>
    <x v="2"/>
    <s v="Fullerton Avenue"/>
    <s v="East"/>
    <s v="Right"/>
    <s v="Lights"/>
    <n v="26"/>
  </r>
  <r>
    <x v="17"/>
    <x v="0"/>
    <x v="2"/>
    <s v="Fullerton Avenue"/>
    <s v="East"/>
    <s v="Right"/>
    <s v="Single-Unit Trucks"/>
    <n v="0"/>
  </r>
  <r>
    <x v="17"/>
    <x v="0"/>
    <x v="2"/>
    <s v="Fullerton Avenue"/>
    <s v="East"/>
    <s v="Right"/>
    <s v="Articulated Trucks"/>
    <n v="0"/>
  </r>
  <r>
    <x v="17"/>
    <x v="0"/>
    <x v="2"/>
    <s v="Fullerton Avenue"/>
    <s v="East"/>
    <s v="Right"/>
    <s v="Buses"/>
    <n v="0"/>
  </r>
  <r>
    <x v="17"/>
    <x v="0"/>
    <x v="2"/>
    <s v="Fullerton Avenue"/>
    <s v="East"/>
    <s v="Right"/>
    <s v="Bicycles on Road"/>
    <n v="0"/>
  </r>
  <r>
    <x v="17"/>
    <x v="0"/>
    <x v="2"/>
    <s v="Cicero Avenue"/>
    <s v="North"/>
    <s v="Thru"/>
    <s v="Lights"/>
    <n v="75"/>
  </r>
  <r>
    <x v="17"/>
    <x v="0"/>
    <x v="2"/>
    <s v="Cicero Avenue"/>
    <s v="North"/>
    <s v="Thru"/>
    <s v="Single-Unit Trucks"/>
    <n v="2"/>
  </r>
  <r>
    <x v="17"/>
    <x v="0"/>
    <x v="2"/>
    <s v="Cicero Avenue"/>
    <s v="North"/>
    <s v="Thru"/>
    <s v="Articulated Trucks"/>
    <n v="0"/>
  </r>
  <r>
    <x v="17"/>
    <x v="0"/>
    <x v="2"/>
    <s v="Cicero Avenue"/>
    <s v="North"/>
    <s v="Thru"/>
    <s v="Buses"/>
    <n v="1"/>
  </r>
  <r>
    <x v="17"/>
    <x v="0"/>
    <x v="2"/>
    <s v="Cicero Avenue"/>
    <s v="North"/>
    <s v="Thru"/>
    <s v="Bicycles on Road"/>
    <n v="0"/>
  </r>
  <r>
    <x v="17"/>
    <x v="0"/>
    <x v="2"/>
    <s v="Fullerton Avenue"/>
    <s v="West"/>
    <s v="Left"/>
    <s v="Lights"/>
    <n v="13"/>
  </r>
  <r>
    <x v="17"/>
    <x v="0"/>
    <x v="2"/>
    <s v="Fullerton Avenue"/>
    <s v="West"/>
    <s v="Left"/>
    <s v="Single-Unit Trucks"/>
    <n v="1"/>
  </r>
  <r>
    <x v="17"/>
    <x v="0"/>
    <x v="2"/>
    <s v="Fullerton Avenue"/>
    <s v="West"/>
    <s v="Left"/>
    <s v="Articulated Trucks"/>
    <n v="0"/>
  </r>
  <r>
    <x v="17"/>
    <x v="0"/>
    <x v="2"/>
    <s v="Fullerton Avenue"/>
    <s v="West"/>
    <s v="Left"/>
    <s v="Buses"/>
    <n v="0"/>
  </r>
  <r>
    <x v="17"/>
    <x v="0"/>
    <x v="2"/>
    <s v="Fullerton Avenue"/>
    <s v="West"/>
    <s v="Left"/>
    <s v="Bicycles on Road"/>
    <n v="1"/>
  </r>
  <r>
    <x v="17"/>
    <x v="0"/>
    <x v="2"/>
    <s v="Cicero Avenue"/>
    <s v="South"/>
    <s v="U-Turn"/>
    <s v="Lights"/>
    <n v="0"/>
  </r>
  <r>
    <x v="17"/>
    <x v="0"/>
    <x v="2"/>
    <s v="Cicero Avenue"/>
    <s v="South"/>
    <s v="U-Turn"/>
    <s v="Single-Unit Trucks"/>
    <n v="0"/>
  </r>
  <r>
    <x v="17"/>
    <x v="0"/>
    <x v="2"/>
    <s v="Cicero Avenue"/>
    <s v="South"/>
    <s v="U-Turn"/>
    <s v="Articulated Trucks"/>
    <n v="0"/>
  </r>
  <r>
    <x v="17"/>
    <x v="0"/>
    <x v="2"/>
    <s v="Cicero Avenue"/>
    <s v="South"/>
    <s v="U-Turn"/>
    <s v="Buses"/>
    <n v="0"/>
  </r>
  <r>
    <x v="17"/>
    <x v="0"/>
    <x v="2"/>
    <s v="Cicero Avenue"/>
    <s v="South"/>
    <s v="U-Turn"/>
    <s v="Bicycles on Road"/>
    <n v="0"/>
  </r>
  <r>
    <x v="17"/>
    <x v="0"/>
    <x v="2"/>
    <m/>
    <s v=""/>
    <s v="Peds CW"/>
    <s v="Pedestrians"/>
    <n v="0"/>
  </r>
  <r>
    <x v="17"/>
    <x v="0"/>
    <x v="2"/>
    <m/>
    <s v=""/>
    <s v="Peds CW"/>
    <s v="Bicycles on Crosswalk"/>
    <n v="0"/>
  </r>
  <r>
    <x v="17"/>
    <x v="0"/>
    <x v="2"/>
    <m/>
    <s v=""/>
    <s v="Peds CCW"/>
    <s v="Pedestrians"/>
    <n v="0"/>
  </r>
  <r>
    <x v="17"/>
    <x v="0"/>
    <x v="2"/>
    <m/>
    <s v=""/>
    <s v="Peds CCW"/>
    <s v="Bicycles on Crosswalk"/>
    <n v="0"/>
  </r>
  <r>
    <x v="17"/>
    <x v="1"/>
    <x v="3"/>
    <s v="Cicero Avenue"/>
    <s v="South"/>
    <s v="Right"/>
    <s v="Lights"/>
    <n v="10"/>
  </r>
  <r>
    <x v="17"/>
    <x v="1"/>
    <x v="3"/>
    <s v="Cicero Avenue"/>
    <s v="South"/>
    <s v="Right"/>
    <s v="Single-Unit Trucks"/>
    <n v="0"/>
  </r>
  <r>
    <x v="17"/>
    <x v="1"/>
    <x v="3"/>
    <s v="Cicero Avenue"/>
    <s v="South"/>
    <s v="Right"/>
    <s v="Articulated Trucks"/>
    <n v="0"/>
  </r>
  <r>
    <x v="17"/>
    <x v="1"/>
    <x v="3"/>
    <s v="Cicero Avenue"/>
    <s v="South"/>
    <s v="Right"/>
    <s v="Buses"/>
    <n v="0"/>
  </r>
  <r>
    <x v="17"/>
    <x v="1"/>
    <x v="3"/>
    <s v="Cicero Avenue"/>
    <s v="South"/>
    <s v="Right"/>
    <s v="Bicycles on Road"/>
    <n v="0"/>
  </r>
  <r>
    <x v="17"/>
    <x v="1"/>
    <x v="3"/>
    <s v="Fullerton Avenue"/>
    <s v="East"/>
    <s v="Thru"/>
    <s v="Lights"/>
    <n v="32"/>
  </r>
  <r>
    <x v="17"/>
    <x v="1"/>
    <x v="3"/>
    <s v="Fullerton Avenue"/>
    <s v="East"/>
    <s v="Thru"/>
    <s v="Single-Unit Trucks"/>
    <n v="0"/>
  </r>
  <r>
    <x v="17"/>
    <x v="1"/>
    <x v="3"/>
    <s v="Fullerton Avenue"/>
    <s v="East"/>
    <s v="Thru"/>
    <s v="Articulated Trucks"/>
    <n v="0"/>
  </r>
  <r>
    <x v="17"/>
    <x v="1"/>
    <x v="3"/>
    <s v="Fullerton Avenue"/>
    <s v="East"/>
    <s v="Thru"/>
    <s v="Buses"/>
    <n v="1"/>
  </r>
  <r>
    <x v="17"/>
    <x v="1"/>
    <x v="3"/>
    <s v="Fullerton Avenue"/>
    <s v="East"/>
    <s v="Thru"/>
    <s v="Bicycles on Road"/>
    <n v="0"/>
  </r>
  <r>
    <x v="17"/>
    <x v="1"/>
    <x v="3"/>
    <s v="Cicero Avenue"/>
    <s v="North"/>
    <s v="Left"/>
    <s v="Lights"/>
    <n v="9"/>
  </r>
  <r>
    <x v="17"/>
    <x v="1"/>
    <x v="3"/>
    <s v="Cicero Avenue"/>
    <s v="North"/>
    <s v="Left"/>
    <s v="Single-Unit Trucks"/>
    <n v="1"/>
  </r>
  <r>
    <x v="17"/>
    <x v="1"/>
    <x v="3"/>
    <s v="Cicero Avenue"/>
    <s v="North"/>
    <s v="Left"/>
    <s v="Articulated Trucks"/>
    <n v="0"/>
  </r>
  <r>
    <x v="17"/>
    <x v="1"/>
    <x v="3"/>
    <s v="Cicero Avenue"/>
    <s v="North"/>
    <s v="Left"/>
    <s v="Buses"/>
    <n v="0"/>
  </r>
  <r>
    <x v="17"/>
    <x v="1"/>
    <x v="3"/>
    <s v="Cicero Avenue"/>
    <s v="North"/>
    <s v="Left"/>
    <s v="Bicycles on Road"/>
    <n v="0"/>
  </r>
  <r>
    <x v="17"/>
    <x v="1"/>
    <x v="3"/>
    <s v="Fullerton Avenue"/>
    <s v="West"/>
    <s v="U-Turn"/>
    <s v="Lights"/>
    <n v="0"/>
  </r>
  <r>
    <x v="17"/>
    <x v="1"/>
    <x v="3"/>
    <s v="Fullerton Avenue"/>
    <s v="West"/>
    <s v="U-Turn"/>
    <s v="Single-Unit Trucks"/>
    <n v="0"/>
  </r>
  <r>
    <x v="17"/>
    <x v="1"/>
    <x v="3"/>
    <s v="Fullerton Avenue"/>
    <s v="West"/>
    <s v="U-Turn"/>
    <s v="Articulated Trucks"/>
    <n v="0"/>
  </r>
  <r>
    <x v="17"/>
    <x v="1"/>
    <x v="3"/>
    <s v="Fullerton Avenue"/>
    <s v="West"/>
    <s v="U-Turn"/>
    <s v="Buses"/>
    <n v="0"/>
  </r>
  <r>
    <x v="17"/>
    <x v="1"/>
    <x v="3"/>
    <s v="Fullerton Avenue"/>
    <s v="West"/>
    <s v="U-Turn"/>
    <s v="Bicycles on Road"/>
    <n v="0"/>
  </r>
  <r>
    <x v="17"/>
    <x v="1"/>
    <x v="3"/>
    <m/>
    <s v=""/>
    <s v="Peds CW"/>
    <s v="Pedestrians"/>
    <n v="0"/>
  </r>
  <r>
    <x v="17"/>
    <x v="1"/>
    <x v="3"/>
    <m/>
    <s v=""/>
    <s v="Peds CW"/>
    <s v="Bicycles on Crosswalk"/>
    <n v="0"/>
  </r>
  <r>
    <x v="17"/>
    <x v="1"/>
    <x v="3"/>
    <m/>
    <s v=""/>
    <s v="Peds CCW"/>
    <s v="Pedestrians"/>
    <n v="0"/>
  </r>
  <r>
    <x v="17"/>
    <x v="1"/>
    <x v="3"/>
    <m/>
    <s v=""/>
    <s v="Peds CCW"/>
    <s v="Bicycles on Crosswalk"/>
    <n v="1"/>
  </r>
  <r>
    <x v="18"/>
    <x v="0"/>
    <x v="0"/>
    <s v="Fullerton Avenue"/>
    <s v="West"/>
    <s v="Right"/>
    <s v="Lights"/>
    <n v="21"/>
  </r>
  <r>
    <x v="18"/>
    <x v="0"/>
    <x v="0"/>
    <s v="Fullerton Avenue"/>
    <s v="West"/>
    <s v="Right"/>
    <s v="Single-Unit Trucks"/>
    <n v="0"/>
  </r>
  <r>
    <x v="18"/>
    <x v="0"/>
    <x v="0"/>
    <s v="Fullerton Avenue"/>
    <s v="West"/>
    <s v="Right"/>
    <s v="Articulated Trucks"/>
    <n v="0"/>
  </r>
  <r>
    <x v="18"/>
    <x v="0"/>
    <x v="0"/>
    <s v="Fullerton Avenue"/>
    <s v="West"/>
    <s v="Right"/>
    <s v="Buses"/>
    <n v="0"/>
  </r>
  <r>
    <x v="18"/>
    <x v="0"/>
    <x v="0"/>
    <s v="Fullerton Avenue"/>
    <s v="West"/>
    <s v="Right"/>
    <s v="Bicycles on Road"/>
    <n v="0"/>
  </r>
  <r>
    <x v="18"/>
    <x v="0"/>
    <x v="0"/>
    <s v="Cicero Avenue"/>
    <s v="South"/>
    <s v="Thru"/>
    <s v="Lights"/>
    <n v="202"/>
  </r>
  <r>
    <x v="18"/>
    <x v="0"/>
    <x v="0"/>
    <s v="Cicero Avenue"/>
    <s v="South"/>
    <s v="Thru"/>
    <s v="Single-Unit Trucks"/>
    <n v="2"/>
  </r>
  <r>
    <x v="18"/>
    <x v="0"/>
    <x v="0"/>
    <s v="Cicero Avenue"/>
    <s v="South"/>
    <s v="Thru"/>
    <s v="Articulated Trucks"/>
    <n v="0"/>
  </r>
  <r>
    <x v="18"/>
    <x v="0"/>
    <x v="0"/>
    <s v="Cicero Avenue"/>
    <s v="South"/>
    <s v="Thru"/>
    <s v="Buses"/>
    <n v="2"/>
  </r>
  <r>
    <x v="18"/>
    <x v="0"/>
    <x v="0"/>
    <s v="Cicero Avenue"/>
    <s v="South"/>
    <s v="Thru"/>
    <s v="Bicycles on Road"/>
    <n v="2"/>
  </r>
  <r>
    <x v="18"/>
    <x v="0"/>
    <x v="0"/>
    <s v="Fullerton Avenue"/>
    <s v="East"/>
    <s v="Left"/>
    <s v="Lights"/>
    <n v="21"/>
  </r>
  <r>
    <x v="18"/>
    <x v="0"/>
    <x v="0"/>
    <s v="Fullerton Avenue"/>
    <s v="East"/>
    <s v="Left"/>
    <s v="Single-Unit Trucks"/>
    <n v="0"/>
  </r>
  <r>
    <x v="18"/>
    <x v="0"/>
    <x v="0"/>
    <s v="Fullerton Avenue"/>
    <s v="East"/>
    <s v="Left"/>
    <s v="Articulated Trucks"/>
    <n v="0"/>
  </r>
  <r>
    <x v="18"/>
    <x v="0"/>
    <x v="0"/>
    <s v="Fullerton Avenue"/>
    <s v="East"/>
    <s v="Left"/>
    <s v="Buses"/>
    <n v="0"/>
  </r>
  <r>
    <x v="18"/>
    <x v="0"/>
    <x v="0"/>
    <s v="Fullerton Avenue"/>
    <s v="East"/>
    <s v="Left"/>
    <s v="Bicycles on Road"/>
    <n v="0"/>
  </r>
  <r>
    <x v="18"/>
    <x v="0"/>
    <x v="0"/>
    <s v="Cicero Avenue"/>
    <s v="North"/>
    <s v="U-Turn"/>
    <s v="Lights"/>
    <n v="0"/>
  </r>
  <r>
    <x v="18"/>
    <x v="0"/>
    <x v="0"/>
    <s v="Cicero Avenue"/>
    <s v="North"/>
    <s v="U-Turn"/>
    <s v="Single-Unit Trucks"/>
    <n v="0"/>
  </r>
  <r>
    <x v="18"/>
    <x v="0"/>
    <x v="0"/>
    <s v="Cicero Avenue"/>
    <s v="North"/>
    <s v="U-Turn"/>
    <s v="Articulated Trucks"/>
    <n v="0"/>
  </r>
  <r>
    <x v="18"/>
    <x v="0"/>
    <x v="0"/>
    <s v="Cicero Avenue"/>
    <s v="North"/>
    <s v="U-Turn"/>
    <s v="Buses"/>
    <n v="0"/>
  </r>
  <r>
    <x v="18"/>
    <x v="0"/>
    <x v="0"/>
    <s v="Cicero Avenue"/>
    <s v="North"/>
    <s v="U-Turn"/>
    <s v="Bicycles on Road"/>
    <n v="0"/>
  </r>
  <r>
    <x v="18"/>
    <x v="0"/>
    <x v="0"/>
    <m/>
    <s v=""/>
    <s v="Peds CW"/>
    <s v="Pedestrians"/>
    <n v="1"/>
  </r>
  <r>
    <x v="18"/>
    <x v="0"/>
    <x v="0"/>
    <m/>
    <s v=""/>
    <s v="Peds CW"/>
    <s v="Bicycles on Crosswalk"/>
    <n v="0"/>
  </r>
  <r>
    <x v="18"/>
    <x v="0"/>
    <x v="0"/>
    <m/>
    <s v=""/>
    <s v="Peds CCW"/>
    <s v="Pedestrians"/>
    <n v="1"/>
  </r>
  <r>
    <x v="18"/>
    <x v="0"/>
    <x v="0"/>
    <m/>
    <s v=""/>
    <s v="Peds CCW"/>
    <s v="Bicycles on Crosswalk"/>
    <n v="0"/>
  </r>
  <r>
    <x v="18"/>
    <x v="1"/>
    <x v="1"/>
    <s v="Cicero Avenue"/>
    <s v="North"/>
    <s v="Right"/>
    <s v="Lights"/>
    <n v="23"/>
  </r>
  <r>
    <x v="18"/>
    <x v="1"/>
    <x v="1"/>
    <s v="Cicero Avenue"/>
    <s v="North"/>
    <s v="Right"/>
    <s v="Single-Unit Trucks"/>
    <n v="0"/>
  </r>
  <r>
    <x v="18"/>
    <x v="1"/>
    <x v="1"/>
    <s v="Cicero Avenue"/>
    <s v="North"/>
    <s v="Right"/>
    <s v="Articulated Trucks"/>
    <n v="0"/>
  </r>
  <r>
    <x v="18"/>
    <x v="1"/>
    <x v="1"/>
    <s v="Cicero Avenue"/>
    <s v="North"/>
    <s v="Right"/>
    <s v="Buses"/>
    <n v="0"/>
  </r>
  <r>
    <x v="18"/>
    <x v="1"/>
    <x v="1"/>
    <s v="Cicero Avenue"/>
    <s v="North"/>
    <s v="Right"/>
    <s v="Bicycles on Road"/>
    <n v="0"/>
  </r>
  <r>
    <x v="18"/>
    <x v="1"/>
    <x v="1"/>
    <s v="Fullerton Avenue"/>
    <s v="West"/>
    <s v="Thru"/>
    <s v="Lights"/>
    <n v="91"/>
  </r>
  <r>
    <x v="18"/>
    <x v="1"/>
    <x v="1"/>
    <s v="Fullerton Avenue"/>
    <s v="West"/>
    <s v="Thru"/>
    <s v="Single-Unit Trucks"/>
    <n v="1"/>
  </r>
  <r>
    <x v="18"/>
    <x v="1"/>
    <x v="1"/>
    <s v="Fullerton Avenue"/>
    <s v="West"/>
    <s v="Thru"/>
    <s v="Articulated Trucks"/>
    <n v="0"/>
  </r>
  <r>
    <x v="18"/>
    <x v="1"/>
    <x v="1"/>
    <s v="Fullerton Avenue"/>
    <s v="West"/>
    <s v="Thru"/>
    <s v="Buses"/>
    <n v="2"/>
  </r>
  <r>
    <x v="18"/>
    <x v="1"/>
    <x v="1"/>
    <s v="Fullerton Avenue"/>
    <s v="West"/>
    <s v="Thru"/>
    <s v="Bicycles on Road"/>
    <n v="0"/>
  </r>
  <r>
    <x v="18"/>
    <x v="1"/>
    <x v="1"/>
    <s v="Cicero Avenue"/>
    <s v="South"/>
    <s v="Left"/>
    <s v="Lights"/>
    <n v="28"/>
  </r>
  <r>
    <x v="18"/>
    <x v="1"/>
    <x v="1"/>
    <s v="Cicero Avenue"/>
    <s v="South"/>
    <s v="Left"/>
    <s v="Single-Unit Trucks"/>
    <n v="0"/>
  </r>
  <r>
    <x v="18"/>
    <x v="1"/>
    <x v="1"/>
    <s v="Cicero Avenue"/>
    <s v="South"/>
    <s v="Left"/>
    <s v="Articulated Trucks"/>
    <n v="0"/>
  </r>
  <r>
    <x v="18"/>
    <x v="1"/>
    <x v="1"/>
    <s v="Cicero Avenue"/>
    <s v="South"/>
    <s v="Left"/>
    <s v="Buses"/>
    <n v="0"/>
  </r>
  <r>
    <x v="18"/>
    <x v="1"/>
    <x v="1"/>
    <s v="Cicero Avenue"/>
    <s v="South"/>
    <s v="Left"/>
    <s v="Bicycles on Road"/>
    <n v="0"/>
  </r>
  <r>
    <x v="18"/>
    <x v="1"/>
    <x v="1"/>
    <s v="Fullerton Avenue"/>
    <s v="East"/>
    <s v="U-Turn"/>
    <s v="Lights"/>
    <n v="0"/>
  </r>
  <r>
    <x v="18"/>
    <x v="1"/>
    <x v="1"/>
    <s v="Fullerton Avenue"/>
    <s v="East"/>
    <s v="U-Turn"/>
    <s v="Single-Unit Trucks"/>
    <n v="0"/>
  </r>
  <r>
    <x v="18"/>
    <x v="1"/>
    <x v="1"/>
    <s v="Fullerton Avenue"/>
    <s v="East"/>
    <s v="U-Turn"/>
    <s v="Articulated Trucks"/>
    <n v="0"/>
  </r>
  <r>
    <x v="18"/>
    <x v="1"/>
    <x v="1"/>
    <s v="Fullerton Avenue"/>
    <s v="East"/>
    <s v="U-Turn"/>
    <s v="Buses"/>
    <n v="0"/>
  </r>
  <r>
    <x v="18"/>
    <x v="1"/>
    <x v="1"/>
    <s v="Fullerton Avenue"/>
    <s v="East"/>
    <s v="U-Turn"/>
    <s v="Bicycles on Road"/>
    <n v="0"/>
  </r>
  <r>
    <x v="18"/>
    <x v="1"/>
    <x v="1"/>
    <m/>
    <s v=""/>
    <s v="Peds CW"/>
    <s v="Pedestrians"/>
    <n v="2"/>
  </r>
  <r>
    <x v="18"/>
    <x v="1"/>
    <x v="1"/>
    <m/>
    <s v=""/>
    <s v="Peds CW"/>
    <s v="Bicycles on Crosswalk"/>
    <n v="0"/>
  </r>
  <r>
    <x v="18"/>
    <x v="1"/>
    <x v="1"/>
    <m/>
    <s v=""/>
    <s v="Peds CCW"/>
    <s v="Pedestrians"/>
    <n v="2"/>
  </r>
  <r>
    <x v="18"/>
    <x v="1"/>
    <x v="1"/>
    <m/>
    <s v=""/>
    <s v="Peds CCW"/>
    <s v="Bicycles on Crosswalk"/>
    <n v="0"/>
  </r>
  <r>
    <x v="18"/>
    <x v="0"/>
    <x v="2"/>
    <s v="Fullerton Avenue"/>
    <s v="East"/>
    <s v="Right"/>
    <s v="Lights"/>
    <n v="27"/>
  </r>
  <r>
    <x v="18"/>
    <x v="0"/>
    <x v="2"/>
    <s v="Fullerton Avenue"/>
    <s v="East"/>
    <s v="Right"/>
    <s v="Single-Unit Trucks"/>
    <n v="2"/>
  </r>
  <r>
    <x v="18"/>
    <x v="0"/>
    <x v="2"/>
    <s v="Fullerton Avenue"/>
    <s v="East"/>
    <s v="Right"/>
    <s v="Articulated Trucks"/>
    <n v="0"/>
  </r>
  <r>
    <x v="18"/>
    <x v="0"/>
    <x v="2"/>
    <s v="Fullerton Avenue"/>
    <s v="East"/>
    <s v="Right"/>
    <s v="Buses"/>
    <n v="0"/>
  </r>
  <r>
    <x v="18"/>
    <x v="0"/>
    <x v="2"/>
    <s v="Fullerton Avenue"/>
    <s v="East"/>
    <s v="Right"/>
    <s v="Bicycles on Road"/>
    <n v="0"/>
  </r>
  <r>
    <x v="18"/>
    <x v="0"/>
    <x v="2"/>
    <s v="Cicero Avenue"/>
    <s v="North"/>
    <s v="Thru"/>
    <s v="Lights"/>
    <n v="198"/>
  </r>
  <r>
    <x v="18"/>
    <x v="0"/>
    <x v="2"/>
    <s v="Cicero Avenue"/>
    <s v="North"/>
    <s v="Thru"/>
    <s v="Single-Unit Trucks"/>
    <n v="7"/>
  </r>
  <r>
    <x v="18"/>
    <x v="0"/>
    <x v="2"/>
    <s v="Cicero Avenue"/>
    <s v="North"/>
    <s v="Thru"/>
    <s v="Articulated Trucks"/>
    <n v="6"/>
  </r>
  <r>
    <x v="18"/>
    <x v="0"/>
    <x v="2"/>
    <s v="Cicero Avenue"/>
    <s v="North"/>
    <s v="Thru"/>
    <s v="Buses"/>
    <n v="2"/>
  </r>
  <r>
    <x v="18"/>
    <x v="0"/>
    <x v="2"/>
    <s v="Cicero Avenue"/>
    <s v="North"/>
    <s v="Thru"/>
    <s v="Bicycles on Road"/>
    <n v="0"/>
  </r>
  <r>
    <x v="18"/>
    <x v="0"/>
    <x v="2"/>
    <s v="Fullerton Avenue"/>
    <s v="West"/>
    <s v="Left"/>
    <s v="Lights"/>
    <n v="22"/>
  </r>
  <r>
    <x v="18"/>
    <x v="0"/>
    <x v="2"/>
    <s v="Fullerton Avenue"/>
    <s v="West"/>
    <s v="Left"/>
    <s v="Single-Unit Trucks"/>
    <n v="0"/>
  </r>
  <r>
    <x v="18"/>
    <x v="0"/>
    <x v="2"/>
    <s v="Fullerton Avenue"/>
    <s v="West"/>
    <s v="Left"/>
    <s v="Articulated Trucks"/>
    <n v="0"/>
  </r>
  <r>
    <x v="18"/>
    <x v="0"/>
    <x v="2"/>
    <s v="Fullerton Avenue"/>
    <s v="West"/>
    <s v="Left"/>
    <s v="Buses"/>
    <n v="0"/>
  </r>
  <r>
    <x v="18"/>
    <x v="0"/>
    <x v="2"/>
    <s v="Fullerton Avenue"/>
    <s v="West"/>
    <s v="Left"/>
    <s v="Bicycles on Road"/>
    <n v="0"/>
  </r>
  <r>
    <x v="18"/>
    <x v="0"/>
    <x v="2"/>
    <s v="Cicero Avenue"/>
    <s v="South"/>
    <s v="U-Turn"/>
    <s v="Lights"/>
    <n v="0"/>
  </r>
  <r>
    <x v="18"/>
    <x v="0"/>
    <x v="2"/>
    <s v="Cicero Avenue"/>
    <s v="South"/>
    <s v="U-Turn"/>
    <s v="Single-Unit Trucks"/>
    <n v="0"/>
  </r>
  <r>
    <x v="18"/>
    <x v="0"/>
    <x v="2"/>
    <s v="Cicero Avenue"/>
    <s v="South"/>
    <s v="U-Turn"/>
    <s v="Articulated Trucks"/>
    <n v="0"/>
  </r>
  <r>
    <x v="18"/>
    <x v="0"/>
    <x v="2"/>
    <s v="Cicero Avenue"/>
    <s v="South"/>
    <s v="U-Turn"/>
    <s v="Buses"/>
    <n v="0"/>
  </r>
  <r>
    <x v="18"/>
    <x v="0"/>
    <x v="2"/>
    <s v="Cicero Avenue"/>
    <s v="South"/>
    <s v="U-Turn"/>
    <s v="Bicycles on Road"/>
    <n v="0"/>
  </r>
  <r>
    <x v="18"/>
    <x v="0"/>
    <x v="2"/>
    <m/>
    <s v=""/>
    <s v="Peds CW"/>
    <s v="Pedestrians"/>
    <n v="2"/>
  </r>
  <r>
    <x v="18"/>
    <x v="0"/>
    <x v="2"/>
    <m/>
    <s v=""/>
    <s v="Peds CW"/>
    <s v="Bicycles on Crosswalk"/>
    <n v="1"/>
  </r>
  <r>
    <x v="18"/>
    <x v="0"/>
    <x v="2"/>
    <m/>
    <s v=""/>
    <s v="Peds CCW"/>
    <s v="Pedestrians"/>
    <n v="5"/>
  </r>
  <r>
    <x v="18"/>
    <x v="0"/>
    <x v="2"/>
    <m/>
    <s v=""/>
    <s v="Peds CCW"/>
    <s v="Bicycles on Crosswalk"/>
    <n v="0"/>
  </r>
  <r>
    <x v="18"/>
    <x v="1"/>
    <x v="3"/>
    <s v="Cicero Avenue"/>
    <s v="South"/>
    <s v="Right"/>
    <s v="Lights"/>
    <n v="43"/>
  </r>
  <r>
    <x v="18"/>
    <x v="1"/>
    <x v="3"/>
    <s v="Cicero Avenue"/>
    <s v="South"/>
    <s v="Right"/>
    <s v="Single-Unit Trucks"/>
    <n v="0"/>
  </r>
  <r>
    <x v="18"/>
    <x v="1"/>
    <x v="3"/>
    <s v="Cicero Avenue"/>
    <s v="South"/>
    <s v="Right"/>
    <s v="Articulated Trucks"/>
    <n v="0"/>
  </r>
  <r>
    <x v="18"/>
    <x v="1"/>
    <x v="3"/>
    <s v="Cicero Avenue"/>
    <s v="South"/>
    <s v="Right"/>
    <s v="Buses"/>
    <n v="0"/>
  </r>
  <r>
    <x v="18"/>
    <x v="1"/>
    <x v="3"/>
    <s v="Cicero Avenue"/>
    <s v="South"/>
    <s v="Right"/>
    <s v="Bicycles on Road"/>
    <n v="1"/>
  </r>
  <r>
    <x v="18"/>
    <x v="1"/>
    <x v="3"/>
    <s v="Fullerton Avenue"/>
    <s v="East"/>
    <s v="Thru"/>
    <s v="Lights"/>
    <n v="90"/>
  </r>
  <r>
    <x v="18"/>
    <x v="1"/>
    <x v="3"/>
    <s v="Fullerton Avenue"/>
    <s v="East"/>
    <s v="Thru"/>
    <s v="Single-Unit Trucks"/>
    <n v="1"/>
  </r>
  <r>
    <x v="18"/>
    <x v="1"/>
    <x v="3"/>
    <s v="Fullerton Avenue"/>
    <s v="East"/>
    <s v="Thru"/>
    <s v="Articulated Trucks"/>
    <n v="1"/>
  </r>
  <r>
    <x v="18"/>
    <x v="1"/>
    <x v="3"/>
    <s v="Fullerton Avenue"/>
    <s v="East"/>
    <s v="Thru"/>
    <s v="Buses"/>
    <n v="3"/>
  </r>
  <r>
    <x v="18"/>
    <x v="1"/>
    <x v="3"/>
    <s v="Fullerton Avenue"/>
    <s v="East"/>
    <s v="Thru"/>
    <s v="Bicycles on Road"/>
    <n v="0"/>
  </r>
  <r>
    <x v="18"/>
    <x v="1"/>
    <x v="3"/>
    <s v="Cicero Avenue"/>
    <s v="North"/>
    <s v="Left"/>
    <s v="Lights"/>
    <n v="24"/>
  </r>
  <r>
    <x v="18"/>
    <x v="1"/>
    <x v="3"/>
    <s v="Cicero Avenue"/>
    <s v="North"/>
    <s v="Left"/>
    <s v="Single-Unit Trucks"/>
    <n v="1"/>
  </r>
  <r>
    <x v="18"/>
    <x v="1"/>
    <x v="3"/>
    <s v="Cicero Avenue"/>
    <s v="North"/>
    <s v="Left"/>
    <s v="Articulated Trucks"/>
    <n v="0"/>
  </r>
  <r>
    <x v="18"/>
    <x v="1"/>
    <x v="3"/>
    <s v="Cicero Avenue"/>
    <s v="North"/>
    <s v="Left"/>
    <s v="Buses"/>
    <n v="0"/>
  </r>
  <r>
    <x v="18"/>
    <x v="1"/>
    <x v="3"/>
    <s v="Cicero Avenue"/>
    <s v="North"/>
    <s v="Left"/>
    <s v="Bicycles on Road"/>
    <n v="0"/>
  </r>
  <r>
    <x v="18"/>
    <x v="1"/>
    <x v="3"/>
    <s v="Fullerton Avenue"/>
    <s v="West"/>
    <s v="U-Turn"/>
    <s v="Lights"/>
    <n v="0"/>
  </r>
  <r>
    <x v="18"/>
    <x v="1"/>
    <x v="3"/>
    <s v="Fullerton Avenue"/>
    <s v="West"/>
    <s v="U-Turn"/>
    <s v="Single-Unit Trucks"/>
    <n v="0"/>
  </r>
  <r>
    <x v="18"/>
    <x v="1"/>
    <x v="3"/>
    <s v="Fullerton Avenue"/>
    <s v="West"/>
    <s v="U-Turn"/>
    <s v="Articulated Trucks"/>
    <n v="0"/>
  </r>
  <r>
    <x v="18"/>
    <x v="1"/>
    <x v="3"/>
    <s v="Fullerton Avenue"/>
    <s v="West"/>
    <s v="U-Turn"/>
    <s v="Buses"/>
    <n v="0"/>
  </r>
  <r>
    <x v="18"/>
    <x v="1"/>
    <x v="3"/>
    <s v="Fullerton Avenue"/>
    <s v="West"/>
    <s v="U-Turn"/>
    <s v="Bicycles on Road"/>
    <n v="0"/>
  </r>
  <r>
    <x v="18"/>
    <x v="1"/>
    <x v="3"/>
    <m/>
    <s v=""/>
    <s v="Peds CW"/>
    <s v="Pedestrians"/>
    <n v="3"/>
  </r>
  <r>
    <x v="18"/>
    <x v="1"/>
    <x v="3"/>
    <m/>
    <s v=""/>
    <s v="Peds CW"/>
    <s v="Bicycles on Crosswalk"/>
    <n v="0"/>
  </r>
  <r>
    <x v="18"/>
    <x v="1"/>
    <x v="3"/>
    <m/>
    <s v=""/>
    <s v="Peds CCW"/>
    <s v="Pedestrians"/>
    <n v="4"/>
  </r>
  <r>
    <x v="18"/>
    <x v="1"/>
    <x v="3"/>
    <m/>
    <s v=""/>
    <s v="Peds CCW"/>
    <s v="Bicycles on Crosswalk"/>
    <n v="0"/>
  </r>
  <r>
    <x v="19"/>
    <x v="0"/>
    <x v="0"/>
    <s v="Fullerton Avenue"/>
    <s v="West"/>
    <s v="Right"/>
    <s v="Lights"/>
    <n v="30"/>
  </r>
  <r>
    <x v="19"/>
    <x v="0"/>
    <x v="0"/>
    <s v="Fullerton Avenue"/>
    <s v="West"/>
    <s v="Right"/>
    <s v="Single-Unit Trucks"/>
    <n v="1"/>
  </r>
  <r>
    <x v="19"/>
    <x v="0"/>
    <x v="0"/>
    <s v="Fullerton Avenue"/>
    <s v="West"/>
    <s v="Right"/>
    <s v="Articulated Trucks"/>
    <n v="0"/>
  </r>
  <r>
    <x v="19"/>
    <x v="0"/>
    <x v="0"/>
    <s v="Fullerton Avenue"/>
    <s v="West"/>
    <s v="Right"/>
    <s v="Buses"/>
    <n v="0"/>
  </r>
  <r>
    <x v="19"/>
    <x v="0"/>
    <x v="0"/>
    <s v="Fullerton Avenue"/>
    <s v="West"/>
    <s v="Right"/>
    <s v="Bicycles on Road"/>
    <n v="0"/>
  </r>
  <r>
    <x v="19"/>
    <x v="0"/>
    <x v="0"/>
    <s v="Cicero Avenue"/>
    <s v="South"/>
    <s v="Thru"/>
    <s v="Lights"/>
    <n v="418"/>
  </r>
  <r>
    <x v="19"/>
    <x v="0"/>
    <x v="0"/>
    <s v="Cicero Avenue"/>
    <s v="South"/>
    <s v="Thru"/>
    <s v="Single-Unit Trucks"/>
    <n v="2"/>
  </r>
  <r>
    <x v="19"/>
    <x v="0"/>
    <x v="0"/>
    <s v="Cicero Avenue"/>
    <s v="South"/>
    <s v="Thru"/>
    <s v="Articulated Trucks"/>
    <n v="1"/>
  </r>
  <r>
    <x v="19"/>
    <x v="0"/>
    <x v="0"/>
    <s v="Cicero Avenue"/>
    <s v="South"/>
    <s v="Thru"/>
    <s v="Buses"/>
    <n v="3"/>
  </r>
  <r>
    <x v="19"/>
    <x v="0"/>
    <x v="0"/>
    <s v="Cicero Avenue"/>
    <s v="South"/>
    <s v="Thru"/>
    <s v="Bicycles on Road"/>
    <n v="0"/>
  </r>
  <r>
    <x v="19"/>
    <x v="0"/>
    <x v="0"/>
    <s v="Fullerton Avenue"/>
    <s v="East"/>
    <s v="Left"/>
    <s v="Lights"/>
    <n v="49"/>
  </r>
  <r>
    <x v="19"/>
    <x v="0"/>
    <x v="0"/>
    <s v="Fullerton Avenue"/>
    <s v="East"/>
    <s v="Left"/>
    <s v="Single-Unit Trucks"/>
    <n v="0"/>
  </r>
  <r>
    <x v="19"/>
    <x v="0"/>
    <x v="0"/>
    <s v="Fullerton Avenue"/>
    <s v="East"/>
    <s v="Left"/>
    <s v="Articulated Trucks"/>
    <n v="1"/>
  </r>
  <r>
    <x v="19"/>
    <x v="0"/>
    <x v="0"/>
    <s v="Fullerton Avenue"/>
    <s v="East"/>
    <s v="Left"/>
    <s v="Buses"/>
    <n v="0"/>
  </r>
  <r>
    <x v="19"/>
    <x v="0"/>
    <x v="0"/>
    <s v="Fullerton Avenue"/>
    <s v="East"/>
    <s v="Left"/>
    <s v="Bicycles on Road"/>
    <n v="0"/>
  </r>
  <r>
    <x v="19"/>
    <x v="0"/>
    <x v="0"/>
    <s v="Cicero Avenue"/>
    <s v="North"/>
    <s v="U-Turn"/>
    <s v="Lights"/>
    <n v="0"/>
  </r>
  <r>
    <x v="19"/>
    <x v="0"/>
    <x v="0"/>
    <s v="Cicero Avenue"/>
    <s v="North"/>
    <s v="U-Turn"/>
    <s v="Single-Unit Trucks"/>
    <n v="0"/>
  </r>
  <r>
    <x v="19"/>
    <x v="0"/>
    <x v="0"/>
    <s v="Cicero Avenue"/>
    <s v="North"/>
    <s v="U-Turn"/>
    <s v="Articulated Trucks"/>
    <n v="0"/>
  </r>
  <r>
    <x v="19"/>
    <x v="0"/>
    <x v="0"/>
    <s v="Cicero Avenue"/>
    <s v="North"/>
    <s v="U-Turn"/>
    <s v="Buses"/>
    <n v="0"/>
  </r>
  <r>
    <x v="19"/>
    <x v="0"/>
    <x v="0"/>
    <s v="Cicero Avenue"/>
    <s v="North"/>
    <s v="U-Turn"/>
    <s v="Bicycles on Road"/>
    <n v="0"/>
  </r>
  <r>
    <x v="19"/>
    <x v="0"/>
    <x v="0"/>
    <m/>
    <s v=""/>
    <s v="Peds CW"/>
    <s v="Pedestrians"/>
    <n v="0"/>
  </r>
  <r>
    <x v="19"/>
    <x v="0"/>
    <x v="0"/>
    <m/>
    <s v=""/>
    <s v="Peds CW"/>
    <s v="Bicycles on Crosswalk"/>
    <n v="0"/>
  </r>
  <r>
    <x v="19"/>
    <x v="0"/>
    <x v="0"/>
    <m/>
    <s v=""/>
    <s v="Peds CCW"/>
    <s v="Pedestrians"/>
    <n v="3"/>
  </r>
  <r>
    <x v="19"/>
    <x v="0"/>
    <x v="0"/>
    <m/>
    <s v=""/>
    <s v="Peds CCW"/>
    <s v="Bicycles on Crosswalk"/>
    <n v="0"/>
  </r>
  <r>
    <x v="19"/>
    <x v="1"/>
    <x v="1"/>
    <s v="Cicero Avenue"/>
    <s v="North"/>
    <s v="Right"/>
    <s v="Lights"/>
    <n v="59"/>
  </r>
  <r>
    <x v="19"/>
    <x v="1"/>
    <x v="1"/>
    <s v="Cicero Avenue"/>
    <s v="North"/>
    <s v="Right"/>
    <s v="Single-Unit Trucks"/>
    <n v="3"/>
  </r>
  <r>
    <x v="19"/>
    <x v="1"/>
    <x v="1"/>
    <s v="Cicero Avenue"/>
    <s v="North"/>
    <s v="Right"/>
    <s v="Articulated Trucks"/>
    <n v="1"/>
  </r>
  <r>
    <x v="19"/>
    <x v="1"/>
    <x v="1"/>
    <s v="Cicero Avenue"/>
    <s v="North"/>
    <s v="Right"/>
    <s v="Buses"/>
    <n v="0"/>
  </r>
  <r>
    <x v="19"/>
    <x v="1"/>
    <x v="1"/>
    <s v="Cicero Avenue"/>
    <s v="North"/>
    <s v="Right"/>
    <s v="Bicycles on Road"/>
    <n v="0"/>
  </r>
  <r>
    <x v="19"/>
    <x v="1"/>
    <x v="1"/>
    <s v="Fullerton Avenue"/>
    <s v="West"/>
    <s v="Thru"/>
    <s v="Lights"/>
    <n v="138"/>
  </r>
  <r>
    <x v="19"/>
    <x v="1"/>
    <x v="1"/>
    <s v="Fullerton Avenue"/>
    <s v="West"/>
    <s v="Thru"/>
    <s v="Single-Unit Trucks"/>
    <n v="1"/>
  </r>
  <r>
    <x v="19"/>
    <x v="1"/>
    <x v="1"/>
    <s v="Fullerton Avenue"/>
    <s v="West"/>
    <s v="Thru"/>
    <s v="Articulated Trucks"/>
    <n v="1"/>
  </r>
  <r>
    <x v="19"/>
    <x v="1"/>
    <x v="1"/>
    <s v="Fullerton Avenue"/>
    <s v="West"/>
    <s v="Thru"/>
    <s v="Buses"/>
    <n v="4"/>
  </r>
  <r>
    <x v="19"/>
    <x v="1"/>
    <x v="1"/>
    <s v="Fullerton Avenue"/>
    <s v="West"/>
    <s v="Thru"/>
    <s v="Bicycles on Road"/>
    <n v="0"/>
  </r>
  <r>
    <x v="19"/>
    <x v="1"/>
    <x v="1"/>
    <s v="Cicero Avenue"/>
    <s v="South"/>
    <s v="Left"/>
    <s v="Lights"/>
    <n v="73"/>
  </r>
  <r>
    <x v="19"/>
    <x v="1"/>
    <x v="1"/>
    <s v="Cicero Avenue"/>
    <s v="South"/>
    <s v="Left"/>
    <s v="Single-Unit Trucks"/>
    <n v="0"/>
  </r>
  <r>
    <x v="19"/>
    <x v="1"/>
    <x v="1"/>
    <s v="Cicero Avenue"/>
    <s v="South"/>
    <s v="Left"/>
    <s v="Articulated Trucks"/>
    <n v="1"/>
  </r>
  <r>
    <x v="19"/>
    <x v="1"/>
    <x v="1"/>
    <s v="Cicero Avenue"/>
    <s v="South"/>
    <s v="Left"/>
    <s v="Buses"/>
    <n v="0"/>
  </r>
  <r>
    <x v="19"/>
    <x v="1"/>
    <x v="1"/>
    <s v="Cicero Avenue"/>
    <s v="South"/>
    <s v="Left"/>
    <s v="Bicycles on Road"/>
    <n v="0"/>
  </r>
  <r>
    <x v="19"/>
    <x v="1"/>
    <x v="1"/>
    <s v="Fullerton Avenue"/>
    <s v="East"/>
    <s v="U-Turn"/>
    <s v="Lights"/>
    <n v="0"/>
  </r>
  <r>
    <x v="19"/>
    <x v="1"/>
    <x v="1"/>
    <s v="Fullerton Avenue"/>
    <s v="East"/>
    <s v="U-Turn"/>
    <s v="Single-Unit Trucks"/>
    <n v="0"/>
  </r>
  <r>
    <x v="19"/>
    <x v="1"/>
    <x v="1"/>
    <s v="Fullerton Avenue"/>
    <s v="East"/>
    <s v="U-Turn"/>
    <s v="Articulated Trucks"/>
    <n v="0"/>
  </r>
  <r>
    <x v="19"/>
    <x v="1"/>
    <x v="1"/>
    <s v="Fullerton Avenue"/>
    <s v="East"/>
    <s v="U-Turn"/>
    <s v="Buses"/>
    <n v="0"/>
  </r>
  <r>
    <x v="19"/>
    <x v="1"/>
    <x v="1"/>
    <s v="Fullerton Avenue"/>
    <s v="East"/>
    <s v="U-Turn"/>
    <s v="Bicycles on Road"/>
    <n v="0"/>
  </r>
  <r>
    <x v="19"/>
    <x v="1"/>
    <x v="1"/>
    <m/>
    <s v=""/>
    <s v="Peds CW"/>
    <s v="Pedestrians"/>
    <n v="2"/>
  </r>
  <r>
    <x v="19"/>
    <x v="1"/>
    <x v="1"/>
    <m/>
    <s v=""/>
    <s v="Peds CW"/>
    <s v="Bicycles on Crosswalk"/>
    <n v="3"/>
  </r>
  <r>
    <x v="19"/>
    <x v="1"/>
    <x v="1"/>
    <m/>
    <s v=""/>
    <s v="Peds CCW"/>
    <s v="Pedestrians"/>
    <n v="6"/>
  </r>
  <r>
    <x v="19"/>
    <x v="1"/>
    <x v="1"/>
    <m/>
    <s v=""/>
    <s v="Peds CCW"/>
    <s v="Bicycles on Crosswalk"/>
    <n v="1"/>
  </r>
  <r>
    <x v="19"/>
    <x v="0"/>
    <x v="2"/>
    <s v="Fullerton Avenue"/>
    <s v="East"/>
    <s v="Right"/>
    <s v="Lights"/>
    <n v="85"/>
  </r>
  <r>
    <x v="19"/>
    <x v="0"/>
    <x v="2"/>
    <s v="Fullerton Avenue"/>
    <s v="East"/>
    <s v="Right"/>
    <s v="Single-Unit Trucks"/>
    <n v="2"/>
  </r>
  <r>
    <x v="19"/>
    <x v="0"/>
    <x v="2"/>
    <s v="Fullerton Avenue"/>
    <s v="East"/>
    <s v="Right"/>
    <s v="Articulated Trucks"/>
    <n v="1"/>
  </r>
  <r>
    <x v="19"/>
    <x v="0"/>
    <x v="2"/>
    <s v="Fullerton Avenue"/>
    <s v="East"/>
    <s v="Right"/>
    <s v="Buses"/>
    <n v="0"/>
  </r>
  <r>
    <x v="19"/>
    <x v="0"/>
    <x v="2"/>
    <s v="Fullerton Avenue"/>
    <s v="East"/>
    <s v="Right"/>
    <s v="Bicycles on Road"/>
    <n v="0"/>
  </r>
  <r>
    <x v="19"/>
    <x v="0"/>
    <x v="2"/>
    <s v="Cicero Avenue"/>
    <s v="North"/>
    <s v="Thru"/>
    <s v="Lights"/>
    <n v="423"/>
  </r>
  <r>
    <x v="19"/>
    <x v="0"/>
    <x v="2"/>
    <s v="Cicero Avenue"/>
    <s v="North"/>
    <s v="Thru"/>
    <s v="Single-Unit Trucks"/>
    <n v="8"/>
  </r>
  <r>
    <x v="19"/>
    <x v="0"/>
    <x v="2"/>
    <s v="Cicero Avenue"/>
    <s v="North"/>
    <s v="Thru"/>
    <s v="Articulated Trucks"/>
    <n v="5"/>
  </r>
  <r>
    <x v="19"/>
    <x v="0"/>
    <x v="2"/>
    <s v="Cicero Avenue"/>
    <s v="North"/>
    <s v="Thru"/>
    <s v="Buses"/>
    <n v="3"/>
  </r>
  <r>
    <x v="19"/>
    <x v="0"/>
    <x v="2"/>
    <s v="Cicero Avenue"/>
    <s v="North"/>
    <s v="Thru"/>
    <s v="Bicycles on Road"/>
    <n v="0"/>
  </r>
  <r>
    <x v="19"/>
    <x v="0"/>
    <x v="2"/>
    <s v="Fullerton Avenue"/>
    <s v="West"/>
    <s v="Left"/>
    <s v="Lights"/>
    <n v="35"/>
  </r>
  <r>
    <x v="19"/>
    <x v="0"/>
    <x v="2"/>
    <s v="Fullerton Avenue"/>
    <s v="West"/>
    <s v="Left"/>
    <s v="Single-Unit Trucks"/>
    <n v="2"/>
  </r>
  <r>
    <x v="19"/>
    <x v="0"/>
    <x v="2"/>
    <s v="Fullerton Avenue"/>
    <s v="West"/>
    <s v="Left"/>
    <s v="Articulated Trucks"/>
    <n v="1"/>
  </r>
  <r>
    <x v="19"/>
    <x v="0"/>
    <x v="2"/>
    <s v="Fullerton Avenue"/>
    <s v="West"/>
    <s v="Left"/>
    <s v="Buses"/>
    <n v="0"/>
  </r>
  <r>
    <x v="19"/>
    <x v="0"/>
    <x v="2"/>
    <s v="Fullerton Avenue"/>
    <s v="West"/>
    <s v="Left"/>
    <s v="Bicycles on Road"/>
    <n v="1"/>
  </r>
  <r>
    <x v="19"/>
    <x v="0"/>
    <x v="2"/>
    <s v="Cicero Avenue"/>
    <s v="South"/>
    <s v="U-Turn"/>
    <s v="Lights"/>
    <n v="0"/>
  </r>
  <r>
    <x v="19"/>
    <x v="0"/>
    <x v="2"/>
    <s v="Cicero Avenue"/>
    <s v="South"/>
    <s v="U-Turn"/>
    <s v="Single-Unit Trucks"/>
    <n v="0"/>
  </r>
  <r>
    <x v="19"/>
    <x v="0"/>
    <x v="2"/>
    <s v="Cicero Avenue"/>
    <s v="South"/>
    <s v="U-Turn"/>
    <s v="Articulated Trucks"/>
    <n v="0"/>
  </r>
  <r>
    <x v="19"/>
    <x v="0"/>
    <x v="2"/>
    <s v="Cicero Avenue"/>
    <s v="South"/>
    <s v="U-Turn"/>
    <s v="Buses"/>
    <n v="0"/>
  </r>
  <r>
    <x v="19"/>
    <x v="0"/>
    <x v="2"/>
    <s v="Cicero Avenue"/>
    <s v="South"/>
    <s v="U-Turn"/>
    <s v="Bicycles on Road"/>
    <n v="0"/>
  </r>
  <r>
    <x v="19"/>
    <x v="0"/>
    <x v="2"/>
    <m/>
    <s v=""/>
    <s v="Peds CW"/>
    <s v="Pedestrians"/>
    <n v="4"/>
  </r>
  <r>
    <x v="19"/>
    <x v="0"/>
    <x v="2"/>
    <m/>
    <s v=""/>
    <s v="Peds CW"/>
    <s v="Bicycles on Crosswalk"/>
    <n v="1"/>
  </r>
  <r>
    <x v="19"/>
    <x v="0"/>
    <x v="2"/>
    <m/>
    <s v=""/>
    <s v="Peds CCW"/>
    <s v="Pedestrians"/>
    <n v="7"/>
  </r>
  <r>
    <x v="19"/>
    <x v="0"/>
    <x v="2"/>
    <m/>
    <s v=""/>
    <s v="Peds CCW"/>
    <s v="Bicycles on Crosswalk"/>
    <n v="0"/>
  </r>
  <r>
    <x v="19"/>
    <x v="1"/>
    <x v="3"/>
    <s v="Cicero Avenue"/>
    <s v="South"/>
    <s v="Right"/>
    <s v="Lights"/>
    <n v="64"/>
  </r>
  <r>
    <x v="19"/>
    <x v="1"/>
    <x v="3"/>
    <s v="Cicero Avenue"/>
    <s v="South"/>
    <s v="Right"/>
    <s v="Single-Unit Trucks"/>
    <n v="0"/>
  </r>
  <r>
    <x v="19"/>
    <x v="1"/>
    <x v="3"/>
    <s v="Cicero Avenue"/>
    <s v="South"/>
    <s v="Right"/>
    <s v="Articulated Trucks"/>
    <n v="0"/>
  </r>
  <r>
    <x v="19"/>
    <x v="1"/>
    <x v="3"/>
    <s v="Cicero Avenue"/>
    <s v="South"/>
    <s v="Right"/>
    <s v="Buses"/>
    <n v="0"/>
  </r>
  <r>
    <x v="19"/>
    <x v="1"/>
    <x v="3"/>
    <s v="Cicero Avenue"/>
    <s v="South"/>
    <s v="Right"/>
    <s v="Bicycles on Road"/>
    <n v="0"/>
  </r>
  <r>
    <x v="19"/>
    <x v="1"/>
    <x v="3"/>
    <s v="Fullerton Avenue"/>
    <s v="East"/>
    <s v="Thru"/>
    <s v="Lights"/>
    <n v="237"/>
  </r>
  <r>
    <x v="19"/>
    <x v="1"/>
    <x v="3"/>
    <s v="Fullerton Avenue"/>
    <s v="East"/>
    <s v="Thru"/>
    <s v="Single-Unit Trucks"/>
    <n v="1"/>
  </r>
  <r>
    <x v="19"/>
    <x v="1"/>
    <x v="3"/>
    <s v="Fullerton Avenue"/>
    <s v="East"/>
    <s v="Thru"/>
    <s v="Articulated Trucks"/>
    <n v="0"/>
  </r>
  <r>
    <x v="19"/>
    <x v="1"/>
    <x v="3"/>
    <s v="Fullerton Avenue"/>
    <s v="East"/>
    <s v="Thru"/>
    <s v="Buses"/>
    <n v="3"/>
  </r>
  <r>
    <x v="19"/>
    <x v="1"/>
    <x v="3"/>
    <s v="Fullerton Avenue"/>
    <s v="East"/>
    <s v="Thru"/>
    <s v="Bicycles on Road"/>
    <n v="0"/>
  </r>
  <r>
    <x v="19"/>
    <x v="1"/>
    <x v="3"/>
    <s v="Cicero Avenue"/>
    <s v="North"/>
    <s v="Left"/>
    <s v="Lights"/>
    <n v="75"/>
  </r>
  <r>
    <x v="19"/>
    <x v="1"/>
    <x v="3"/>
    <s v="Cicero Avenue"/>
    <s v="North"/>
    <s v="Left"/>
    <s v="Single-Unit Trucks"/>
    <n v="0"/>
  </r>
  <r>
    <x v="19"/>
    <x v="1"/>
    <x v="3"/>
    <s v="Cicero Avenue"/>
    <s v="North"/>
    <s v="Left"/>
    <s v="Articulated Trucks"/>
    <n v="0"/>
  </r>
  <r>
    <x v="19"/>
    <x v="1"/>
    <x v="3"/>
    <s v="Cicero Avenue"/>
    <s v="North"/>
    <s v="Left"/>
    <s v="Buses"/>
    <n v="0"/>
  </r>
  <r>
    <x v="19"/>
    <x v="1"/>
    <x v="3"/>
    <s v="Cicero Avenue"/>
    <s v="North"/>
    <s v="Left"/>
    <s v="Bicycles on Road"/>
    <n v="0"/>
  </r>
  <r>
    <x v="19"/>
    <x v="1"/>
    <x v="3"/>
    <s v="Fullerton Avenue"/>
    <s v="West"/>
    <s v="U-Turn"/>
    <s v="Lights"/>
    <n v="0"/>
  </r>
  <r>
    <x v="19"/>
    <x v="1"/>
    <x v="3"/>
    <s v="Fullerton Avenue"/>
    <s v="West"/>
    <s v="U-Turn"/>
    <s v="Single-Unit Trucks"/>
    <n v="0"/>
  </r>
  <r>
    <x v="19"/>
    <x v="1"/>
    <x v="3"/>
    <s v="Fullerton Avenue"/>
    <s v="West"/>
    <s v="U-Turn"/>
    <s v="Articulated Trucks"/>
    <n v="0"/>
  </r>
  <r>
    <x v="19"/>
    <x v="1"/>
    <x v="3"/>
    <s v="Fullerton Avenue"/>
    <s v="West"/>
    <s v="U-Turn"/>
    <s v="Buses"/>
    <n v="0"/>
  </r>
  <r>
    <x v="19"/>
    <x v="1"/>
    <x v="3"/>
    <s v="Fullerton Avenue"/>
    <s v="West"/>
    <s v="U-Turn"/>
    <s v="Bicycles on Road"/>
    <n v="0"/>
  </r>
  <r>
    <x v="19"/>
    <x v="1"/>
    <x v="3"/>
    <m/>
    <s v=""/>
    <s v="Peds CW"/>
    <s v="Pedestrians"/>
    <n v="5"/>
  </r>
  <r>
    <x v="19"/>
    <x v="1"/>
    <x v="3"/>
    <m/>
    <s v=""/>
    <s v="Peds CW"/>
    <s v="Bicycles on Crosswalk"/>
    <n v="0"/>
  </r>
  <r>
    <x v="19"/>
    <x v="1"/>
    <x v="3"/>
    <m/>
    <s v=""/>
    <s v="Peds CCW"/>
    <s v="Pedestrians"/>
    <n v="5"/>
  </r>
  <r>
    <x v="19"/>
    <x v="1"/>
    <x v="3"/>
    <m/>
    <s v=""/>
    <s v="Peds CCW"/>
    <s v="Bicycles on Crosswalk"/>
    <n v="0"/>
  </r>
  <r>
    <x v="20"/>
    <x v="0"/>
    <x v="0"/>
    <s v="Fullerton Avenue"/>
    <s v="West"/>
    <s v="Right"/>
    <s v="Lights"/>
    <n v="43"/>
  </r>
  <r>
    <x v="20"/>
    <x v="0"/>
    <x v="0"/>
    <s v="Fullerton Avenue"/>
    <s v="West"/>
    <s v="Right"/>
    <s v="Single-Unit Trucks"/>
    <n v="1"/>
  </r>
  <r>
    <x v="20"/>
    <x v="0"/>
    <x v="0"/>
    <s v="Fullerton Avenue"/>
    <s v="West"/>
    <s v="Right"/>
    <s v="Articulated Trucks"/>
    <n v="1"/>
  </r>
  <r>
    <x v="20"/>
    <x v="0"/>
    <x v="0"/>
    <s v="Fullerton Avenue"/>
    <s v="West"/>
    <s v="Right"/>
    <s v="Buses"/>
    <n v="0"/>
  </r>
  <r>
    <x v="20"/>
    <x v="0"/>
    <x v="0"/>
    <s v="Fullerton Avenue"/>
    <s v="West"/>
    <s v="Right"/>
    <s v="Bicycles on Road"/>
    <n v="0"/>
  </r>
  <r>
    <x v="20"/>
    <x v="0"/>
    <x v="0"/>
    <s v="Cicero Avenue"/>
    <s v="South"/>
    <s v="Thru"/>
    <s v="Lights"/>
    <n v="781"/>
  </r>
  <r>
    <x v="20"/>
    <x v="0"/>
    <x v="0"/>
    <s v="Cicero Avenue"/>
    <s v="South"/>
    <s v="Thru"/>
    <s v="Single-Unit Trucks"/>
    <n v="11"/>
  </r>
  <r>
    <x v="20"/>
    <x v="0"/>
    <x v="0"/>
    <s v="Cicero Avenue"/>
    <s v="South"/>
    <s v="Thru"/>
    <s v="Articulated Trucks"/>
    <n v="1"/>
  </r>
  <r>
    <x v="20"/>
    <x v="0"/>
    <x v="0"/>
    <s v="Cicero Avenue"/>
    <s v="South"/>
    <s v="Thru"/>
    <s v="Buses"/>
    <n v="3"/>
  </r>
  <r>
    <x v="20"/>
    <x v="0"/>
    <x v="0"/>
    <s v="Cicero Avenue"/>
    <s v="South"/>
    <s v="Thru"/>
    <s v="Bicycles on Road"/>
    <n v="1"/>
  </r>
  <r>
    <x v="20"/>
    <x v="0"/>
    <x v="0"/>
    <s v="Fullerton Avenue"/>
    <s v="East"/>
    <s v="Left"/>
    <s v="Lights"/>
    <n v="109"/>
  </r>
  <r>
    <x v="20"/>
    <x v="0"/>
    <x v="0"/>
    <s v="Fullerton Avenue"/>
    <s v="East"/>
    <s v="Left"/>
    <s v="Single-Unit Trucks"/>
    <n v="1"/>
  </r>
  <r>
    <x v="20"/>
    <x v="0"/>
    <x v="0"/>
    <s v="Fullerton Avenue"/>
    <s v="East"/>
    <s v="Left"/>
    <s v="Articulated Trucks"/>
    <n v="0"/>
  </r>
  <r>
    <x v="20"/>
    <x v="0"/>
    <x v="0"/>
    <s v="Fullerton Avenue"/>
    <s v="East"/>
    <s v="Left"/>
    <s v="Buses"/>
    <n v="0"/>
  </r>
  <r>
    <x v="20"/>
    <x v="0"/>
    <x v="0"/>
    <s v="Fullerton Avenue"/>
    <s v="East"/>
    <s v="Left"/>
    <s v="Bicycles on Road"/>
    <n v="0"/>
  </r>
  <r>
    <x v="20"/>
    <x v="0"/>
    <x v="0"/>
    <s v="Cicero Avenue"/>
    <s v="North"/>
    <s v="U-Turn"/>
    <s v="Lights"/>
    <n v="0"/>
  </r>
  <r>
    <x v="20"/>
    <x v="0"/>
    <x v="0"/>
    <s v="Cicero Avenue"/>
    <s v="North"/>
    <s v="U-Turn"/>
    <s v="Single-Unit Trucks"/>
    <n v="0"/>
  </r>
  <r>
    <x v="20"/>
    <x v="0"/>
    <x v="0"/>
    <s v="Cicero Avenue"/>
    <s v="North"/>
    <s v="U-Turn"/>
    <s v="Articulated Trucks"/>
    <n v="0"/>
  </r>
  <r>
    <x v="20"/>
    <x v="0"/>
    <x v="0"/>
    <s v="Cicero Avenue"/>
    <s v="North"/>
    <s v="U-Turn"/>
    <s v="Buses"/>
    <n v="0"/>
  </r>
  <r>
    <x v="20"/>
    <x v="0"/>
    <x v="0"/>
    <s v="Cicero Avenue"/>
    <s v="North"/>
    <s v="U-Turn"/>
    <s v="Bicycles on Road"/>
    <n v="0"/>
  </r>
  <r>
    <x v="20"/>
    <x v="0"/>
    <x v="0"/>
    <m/>
    <s v=""/>
    <s v="Peds CW"/>
    <s v="Pedestrians"/>
    <n v="2"/>
  </r>
  <r>
    <x v="20"/>
    <x v="0"/>
    <x v="0"/>
    <m/>
    <s v=""/>
    <s v="Peds CW"/>
    <s v="Bicycles on Crosswalk"/>
    <n v="1"/>
  </r>
  <r>
    <x v="20"/>
    <x v="0"/>
    <x v="0"/>
    <m/>
    <s v=""/>
    <s v="Peds CCW"/>
    <s v="Pedestrians"/>
    <n v="3"/>
  </r>
  <r>
    <x v="20"/>
    <x v="0"/>
    <x v="0"/>
    <m/>
    <s v=""/>
    <s v="Peds CCW"/>
    <s v="Bicycles on Crosswalk"/>
    <n v="2"/>
  </r>
  <r>
    <x v="20"/>
    <x v="1"/>
    <x v="1"/>
    <s v="Cicero Avenue"/>
    <s v="North"/>
    <s v="Right"/>
    <s v="Lights"/>
    <n v="61"/>
  </r>
  <r>
    <x v="20"/>
    <x v="1"/>
    <x v="1"/>
    <s v="Cicero Avenue"/>
    <s v="North"/>
    <s v="Right"/>
    <s v="Single-Unit Trucks"/>
    <n v="1"/>
  </r>
  <r>
    <x v="20"/>
    <x v="1"/>
    <x v="1"/>
    <s v="Cicero Avenue"/>
    <s v="North"/>
    <s v="Right"/>
    <s v="Articulated Trucks"/>
    <n v="0"/>
  </r>
  <r>
    <x v="20"/>
    <x v="1"/>
    <x v="1"/>
    <s v="Cicero Avenue"/>
    <s v="North"/>
    <s v="Right"/>
    <s v="Buses"/>
    <n v="1"/>
  </r>
  <r>
    <x v="20"/>
    <x v="1"/>
    <x v="1"/>
    <s v="Cicero Avenue"/>
    <s v="North"/>
    <s v="Right"/>
    <s v="Bicycles on Road"/>
    <n v="0"/>
  </r>
  <r>
    <x v="20"/>
    <x v="1"/>
    <x v="1"/>
    <s v="Fullerton Avenue"/>
    <s v="West"/>
    <s v="Thru"/>
    <s v="Lights"/>
    <n v="237"/>
  </r>
  <r>
    <x v="20"/>
    <x v="1"/>
    <x v="1"/>
    <s v="Fullerton Avenue"/>
    <s v="West"/>
    <s v="Thru"/>
    <s v="Single-Unit Trucks"/>
    <n v="3"/>
  </r>
  <r>
    <x v="20"/>
    <x v="1"/>
    <x v="1"/>
    <s v="Fullerton Avenue"/>
    <s v="West"/>
    <s v="Thru"/>
    <s v="Articulated Trucks"/>
    <n v="1"/>
  </r>
  <r>
    <x v="20"/>
    <x v="1"/>
    <x v="1"/>
    <s v="Fullerton Avenue"/>
    <s v="West"/>
    <s v="Thru"/>
    <s v="Buses"/>
    <n v="4"/>
  </r>
  <r>
    <x v="20"/>
    <x v="1"/>
    <x v="1"/>
    <s v="Fullerton Avenue"/>
    <s v="West"/>
    <s v="Thru"/>
    <s v="Bicycles on Road"/>
    <n v="0"/>
  </r>
  <r>
    <x v="20"/>
    <x v="1"/>
    <x v="1"/>
    <s v="Cicero Avenue"/>
    <s v="South"/>
    <s v="Left"/>
    <s v="Lights"/>
    <n v="113"/>
  </r>
  <r>
    <x v="20"/>
    <x v="1"/>
    <x v="1"/>
    <s v="Cicero Avenue"/>
    <s v="South"/>
    <s v="Left"/>
    <s v="Single-Unit Trucks"/>
    <n v="1"/>
  </r>
  <r>
    <x v="20"/>
    <x v="1"/>
    <x v="1"/>
    <s v="Cicero Avenue"/>
    <s v="South"/>
    <s v="Left"/>
    <s v="Articulated Trucks"/>
    <n v="5"/>
  </r>
  <r>
    <x v="20"/>
    <x v="1"/>
    <x v="1"/>
    <s v="Cicero Avenue"/>
    <s v="South"/>
    <s v="Left"/>
    <s v="Buses"/>
    <n v="1"/>
  </r>
  <r>
    <x v="20"/>
    <x v="1"/>
    <x v="1"/>
    <s v="Cicero Avenue"/>
    <s v="South"/>
    <s v="Left"/>
    <s v="Bicycles on Road"/>
    <n v="0"/>
  </r>
  <r>
    <x v="20"/>
    <x v="1"/>
    <x v="1"/>
    <s v="Fullerton Avenue"/>
    <s v="East"/>
    <s v="U-Turn"/>
    <s v="Lights"/>
    <n v="0"/>
  </r>
  <r>
    <x v="20"/>
    <x v="1"/>
    <x v="1"/>
    <s v="Fullerton Avenue"/>
    <s v="East"/>
    <s v="U-Turn"/>
    <s v="Single-Unit Trucks"/>
    <n v="0"/>
  </r>
  <r>
    <x v="20"/>
    <x v="1"/>
    <x v="1"/>
    <s v="Fullerton Avenue"/>
    <s v="East"/>
    <s v="U-Turn"/>
    <s v="Articulated Trucks"/>
    <n v="0"/>
  </r>
  <r>
    <x v="20"/>
    <x v="1"/>
    <x v="1"/>
    <s v="Fullerton Avenue"/>
    <s v="East"/>
    <s v="U-Turn"/>
    <s v="Buses"/>
    <n v="0"/>
  </r>
  <r>
    <x v="20"/>
    <x v="1"/>
    <x v="1"/>
    <s v="Fullerton Avenue"/>
    <s v="East"/>
    <s v="U-Turn"/>
    <s v="Bicycles on Road"/>
    <n v="0"/>
  </r>
  <r>
    <x v="20"/>
    <x v="1"/>
    <x v="1"/>
    <m/>
    <s v=""/>
    <s v="Peds CW"/>
    <s v="Pedestrians"/>
    <n v="8"/>
  </r>
  <r>
    <x v="20"/>
    <x v="1"/>
    <x v="1"/>
    <m/>
    <s v=""/>
    <s v="Peds CW"/>
    <s v="Bicycles on Crosswalk"/>
    <n v="1"/>
  </r>
  <r>
    <x v="20"/>
    <x v="1"/>
    <x v="1"/>
    <m/>
    <s v=""/>
    <s v="Peds CCW"/>
    <s v="Pedestrians"/>
    <n v="9"/>
  </r>
  <r>
    <x v="20"/>
    <x v="1"/>
    <x v="1"/>
    <m/>
    <s v=""/>
    <s v="Peds CCW"/>
    <s v="Bicycles on Crosswalk"/>
    <n v="0"/>
  </r>
  <r>
    <x v="20"/>
    <x v="0"/>
    <x v="2"/>
    <s v="Fullerton Avenue"/>
    <s v="East"/>
    <s v="Right"/>
    <s v="Lights"/>
    <n v="137"/>
  </r>
  <r>
    <x v="20"/>
    <x v="0"/>
    <x v="2"/>
    <s v="Fullerton Avenue"/>
    <s v="East"/>
    <s v="Right"/>
    <s v="Single-Unit Trucks"/>
    <n v="4"/>
  </r>
  <r>
    <x v="20"/>
    <x v="0"/>
    <x v="2"/>
    <s v="Fullerton Avenue"/>
    <s v="East"/>
    <s v="Right"/>
    <s v="Articulated Trucks"/>
    <n v="0"/>
  </r>
  <r>
    <x v="20"/>
    <x v="0"/>
    <x v="2"/>
    <s v="Fullerton Avenue"/>
    <s v="East"/>
    <s v="Right"/>
    <s v="Buses"/>
    <n v="1"/>
  </r>
  <r>
    <x v="20"/>
    <x v="0"/>
    <x v="2"/>
    <s v="Fullerton Avenue"/>
    <s v="East"/>
    <s v="Right"/>
    <s v="Bicycles on Road"/>
    <n v="0"/>
  </r>
  <r>
    <x v="20"/>
    <x v="0"/>
    <x v="2"/>
    <s v="Cicero Avenue"/>
    <s v="North"/>
    <s v="Thru"/>
    <s v="Lights"/>
    <n v="608"/>
  </r>
  <r>
    <x v="20"/>
    <x v="0"/>
    <x v="2"/>
    <s v="Cicero Avenue"/>
    <s v="North"/>
    <s v="Thru"/>
    <s v="Single-Unit Trucks"/>
    <n v="23"/>
  </r>
  <r>
    <x v="20"/>
    <x v="0"/>
    <x v="2"/>
    <s v="Cicero Avenue"/>
    <s v="North"/>
    <s v="Thru"/>
    <s v="Articulated Trucks"/>
    <n v="15"/>
  </r>
  <r>
    <x v="20"/>
    <x v="0"/>
    <x v="2"/>
    <s v="Cicero Avenue"/>
    <s v="North"/>
    <s v="Thru"/>
    <s v="Buses"/>
    <n v="18"/>
  </r>
  <r>
    <x v="20"/>
    <x v="0"/>
    <x v="2"/>
    <s v="Cicero Avenue"/>
    <s v="North"/>
    <s v="Thru"/>
    <s v="Bicycles on Road"/>
    <n v="1"/>
  </r>
  <r>
    <x v="20"/>
    <x v="0"/>
    <x v="2"/>
    <s v="Fullerton Avenue"/>
    <s v="West"/>
    <s v="Left"/>
    <s v="Lights"/>
    <n v="39"/>
  </r>
  <r>
    <x v="20"/>
    <x v="0"/>
    <x v="2"/>
    <s v="Fullerton Avenue"/>
    <s v="West"/>
    <s v="Left"/>
    <s v="Single-Unit Trucks"/>
    <n v="1"/>
  </r>
  <r>
    <x v="20"/>
    <x v="0"/>
    <x v="2"/>
    <s v="Fullerton Avenue"/>
    <s v="West"/>
    <s v="Left"/>
    <s v="Articulated Trucks"/>
    <n v="0"/>
  </r>
  <r>
    <x v="20"/>
    <x v="0"/>
    <x v="2"/>
    <s v="Fullerton Avenue"/>
    <s v="West"/>
    <s v="Left"/>
    <s v="Buses"/>
    <n v="0"/>
  </r>
  <r>
    <x v="20"/>
    <x v="0"/>
    <x v="2"/>
    <s v="Fullerton Avenue"/>
    <s v="West"/>
    <s v="Left"/>
    <s v="Bicycles on Road"/>
    <n v="0"/>
  </r>
  <r>
    <x v="20"/>
    <x v="0"/>
    <x v="2"/>
    <s v="Cicero Avenue"/>
    <s v="South"/>
    <s v="U-Turn"/>
    <s v="Lights"/>
    <n v="0"/>
  </r>
  <r>
    <x v="20"/>
    <x v="0"/>
    <x v="2"/>
    <s v="Cicero Avenue"/>
    <s v="South"/>
    <s v="U-Turn"/>
    <s v="Single-Unit Trucks"/>
    <n v="0"/>
  </r>
  <r>
    <x v="20"/>
    <x v="0"/>
    <x v="2"/>
    <s v="Cicero Avenue"/>
    <s v="South"/>
    <s v="U-Turn"/>
    <s v="Articulated Trucks"/>
    <n v="0"/>
  </r>
  <r>
    <x v="20"/>
    <x v="0"/>
    <x v="2"/>
    <s v="Cicero Avenue"/>
    <s v="South"/>
    <s v="U-Turn"/>
    <s v="Buses"/>
    <n v="0"/>
  </r>
  <r>
    <x v="20"/>
    <x v="0"/>
    <x v="2"/>
    <s v="Cicero Avenue"/>
    <s v="South"/>
    <s v="U-Turn"/>
    <s v="Bicycles on Road"/>
    <n v="0"/>
  </r>
  <r>
    <x v="20"/>
    <x v="0"/>
    <x v="2"/>
    <m/>
    <s v=""/>
    <s v="Peds CW"/>
    <s v="Pedestrians"/>
    <n v="5"/>
  </r>
  <r>
    <x v="20"/>
    <x v="0"/>
    <x v="2"/>
    <m/>
    <s v=""/>
    <s v="Peds CW"/>
    <s v="Bicycles on Crosswalk"/>
    <n v="0"/>
  </r>
  <r>
    <x v="20"/>
    <x v="0"/>
    <x v="2"/>
    <m/>
    <s v=""/>
    <s v="Peds CCW"/>
    <s v="Pedestrians"/>
    <n v="9"/>
  </r>
  <r>
    <x v="20"/>
    <x v="0"/>
    <x v="2"/>
    <m/>
    <s v=""/>
    <s v="Peds CCW"/>
    <s v="Bicycles on Crosswalk"/>
    <n v="1"/>
  </r>
  <r>
    <x v="20"/>
    <x v="1"/>
    <x v="3"/>
    <s v="Cicero Avenue"/>
    <s v="South"/>
    <s v="Right"/>
    <s v="Lights"/>
    <n v="114"/>
  </r>
  <r>
    <x v="20"/>
    <x v="1"/>
    <x v="3"/>
    <s v="Cicero Avenue"/>
    <s v="South"/>
    <s v="Right"/>
    <s v="Single-Unit Trucks"/>
    <n v="0"/>
  </r>
  <r>
    <x v="20"/>
    <x v="1"/>
    <x v="3"/>
    <s v="Cicero Avenue"/>
    <s v="South"/>
    <s v="Right"/>
    <s v="Articulated Trucks"/>
    <n v="0"/>
  </r>
  <r>
    <x v="20"/>
    <x v="1"/>
    <x v="3"/>
    <s v="Cicero Avenue"/>
    <s v="South"/>
    <s v="Right"/>
    <s v="Buses"/>
    <n v="0"/>
  </r>
  <r>
    <x v="20"/>
    <x v="1"/>
    <x v="3"/>
    <s v="Cicero Avenue"/>
    <s v="South"/>
    <s v="Right"/>
    <s v="Bicycles on Road"/>
    <n v="1"/>
  </r>
  <r>
    <x v="20"/>
    <x v="1"/>
    <x v="3"/>
    <s v="Fullerton Avenue"/>
    <s v="East"/>
    <s v="Thru"/>
    <s v="Lights"/>
    <n v="705"/>
  </r>
  <r>
    <x v="20"/>
    <x v="1"/>
    <x v="3"/>
    <s v="Fullerton Avenue"/>
    <s v="East"/>
    <s v="Thru"/>
    <s v="Single-Unit Trucks"/>
    <n v="13"/>
  </r>
  <r>
    <x v="20"/>
    <x v="1"/>
    <x v="3"/>
    <s v="Fullerton Avenue"/>
    <s v="East"/>
    <s v="Thru"/>
    <s v="Articulated Trucks"/>
    <n v="3"/>
  </r>
  <r>
    <x v="20"/>
    <x v="1"/>
    <x v="3"/>
    <s v="Fullerton Avenue"/>
    <s v="East"/>
    <s v="Thru"/>
    <s v="Buses"/>
    <n v="11"/>
  </r>
  <r>
    <x v="20"/>
    <x v="1"/>
    <x v="3"/>
    <s v="Fullerton Avenue"/>
    <s v="East"/>
    <s v="Thru"/>
    <s v="Bicycles on Road"/>
    <n v="2"/>
  </r>
  <r>
    <x v="20"/>
    <x v="1"/>
    <x v="3"/>
    <s v="Cicero Avenue"/>
    <s v="North"/>
    <s v="Left"/>
    <s v="Lights"/>
    <n v="115"/>
  </r>
  <r>
    <x v="20"/>
    <x v="1"/>
    <x v="3"/>
    <s v="Cicero Avenue"/>
    <s v="North"/>
    <s v="Left"/>
    <s v="Single-Unit Trucks"/>
    <n v="0"/>
  </r>
  <r>
    <x v="20"/>
    <x v="1"/>
    <x v="3"/>
    <s v="Cicero Avenue"/>
    <s v="North"/>
    <s v="Left"/>
    <s v="Articulated Trucks"/>
    <n v="1"/>
  </r>
  <r>
    <x v="20"/>
    <x v="1"/>
    <x v="3"/>
    <s v="Cicero Avenue"/>
    <s v="North"/>
    <s v="Left"/>
    <s v="Buses"/>
    <n v="1"/>
  </r>
  <r>
    <x v="20"/>
    <x v="1"/>
    <x v="3"/>
    <s v="Cicero Avenue"/>
    <s v="North"/>
    <s v="Left"/>
    <s v="Bicycles on Road"/>
    <n v="0"/>
  </r>
  <r>
    <x v="20"/>
    <x v="1"/>
    <x v="3"/>
    <s v="Fullerton Avenue"/>
    <s v="West"/>
    <s v="U-Turn"/>
    <s v="Lights"/>
    <n v="0"/>
  </r>
  <r>
    <x v="20"/>
    <x v="1"/>
    <x v="3"/>
    <s v="Fullerton Avenue"/>
    <s v="West"/>
    <s v="U-Turn"/>
    <s v="Single-Unit Trucks"/>
    <n v="0"/>
  </r>
  <r>
    <x v="20"/>
    <x v="1"/>
    <x v="3"/>
    <s v="Fullerton Avenue"/>
    <s v="West"/>
    <s v="U-Turn"/>
    <s v="Articulated Trucks"/>
    <n v="0"/>
  </r>
  <r>
    <x v="20"/>
    <x v="1"/>
    <x v="3"/>
    <s v="Fullerton Avenue"/>
    <s v="West"/>
    <s v="U-Turn"/>
    <s v="Buses"/>
    <n v="0"/>
  </r>
  <r>
    <x v="20"/>
    <x v="1"/>
    <x v="3"/>
    <s v="Fullerton Avenue"/>
    <s v="West"/>
    <s v="U-Turn"/>
    <s v="Bicycles on Road"/>
    <n v="0"/>
  </r>
  <r>
    <x v="20"/>
    <x v="1"/>
    <x v="3"/>
    <m/>
    <s v=""/>
    <s v="Peds CW"/>
    <s v="Pedestrians"/>
    <n v="2"/>
  </r>
  <r>
    <x v="20"/>
    <x v="1"/>
    <x v="3"/>
    <m/>
    <s v=""/>
    <s v="Peds CW"/>
    <s v="Bicycles on Crosswalk"/>
    <n v="1"/>
  </r>
  <r>
    <x v="20"/>
    <x v="1"/>
    <x v="3"/>
    <m/>
    <s v=""/>
    <s v="Peds CCW"/>
    <s v="Pedestrians"/>
    <n v="8"/>
  </r>
  <r>
    <x v="20"/>
    <x v="1"/>
    <x v="3"/>
    <m/>
    <s v=""/>
    <s v="Peds CCW"/>
    <s v="Bicycles on Crosswalk"/>
    <n v="4"/>
  </r>
  <r>
    <x v="21"/>
    <x v="0"/>
    <x v="0"/>
    <s v="Fullerton Avenue"/>
    <s v="West"/>
    <s v="Right"/>
    <s v="Lights"/>
    <n v="38"/>
  </r>
  <r>
    <x v="21"/>
    <x v="0"/>
    <x v="0"/>
    <s v="Fullerton Avenue"/>
    <s v="West"/>
    <s v="Right"/>
    <s v="Single-Unit Trucks"/>
    <n v="2"/>
  </r>
  <r>
    <x v="21"/>
    <x v="0"/>
    <x v="0"/>
    <s v="Fullerton Avenue"/>
    <s v="West"/>
    <s v="Right"/>
    <s v="Articulated Trucks"/>
    <n v="0"/>
  </r>
  <r>
    <x v="21"/>
    <x v="0"/>
    <x v="0"/>
    <s v="Fullerton Avenue"/>
    <s v="West"/>
    <s v="Right"/>
    <s v="Buses"/>
    <n v="0"/>
  </r>
  <r>
    <x v="21"/>
    <x v="0"/>
    <x v="0"/>
    <s v="Fullerton Avenue"/>
    <s v="West"/>
    <s v="Right"/>
    <s v="Bicycles on Road"/>
    <n v="0"/>
  </r>
  <r>
    <x v="21"/>
    <x v="0"/>
    <x v="0"/>
    <s v="Cicero Avenue"/>
    <s v="South"/>
    <s v="Thru"/>
    <s v="Lights"/>
    <n v="921"/>
  </r>
  <r>
    <x v="21"/>
    <x v="0"/>
    <x v="0"/>
    <s v="Cicero Avenue"/>
    <s v="South"/>
    <s v="Thru"/>
    <s v="Single-Unit Trucks"/>
    <n v="29"/>
  </r>
  <r>
    <x v="21"/>
    <x v="0"/>
    <x v="0"/>
    <s v="Cicero Avenue"/>
    <s v="South"/>
    <s v="Thru"/>
    <s v="Articulated Trucks"/>
    <n v="9"/>
  </r>
  <r>
    <x v="21"/>
    <x v="0"/>
    <x v="0"/>
    <s v="Cicero Avenue"/>
    <s v="South"/>
    <s v="Thru"/>
    <s v="Buses"/>
    <n v="9"/>
  </r>
  <r>
    <x v="21"/>
    <x v="0"/>
    <x v="0"/>
    <s v="Cicero Avenue"/>
    <s v="South"/>
    <s v="Thru"/>
    <s v="Bicycles on Road"/>
    <n v="0"/>
  </r>
  <r>
    <x v="21"/>
    <x v="0"/>
    <x v="0"/>
    <s v="Fullerton Avenue"/>
    <s v="East"/>
    <s v="Left"/>
    <s v="Lights"/>
    <n v="125"/>
  </r>
  <r>
    <x v="21"/>
    <x v="0"/>
    <x v="0"/>
    <s v="Fullerton Avenue"/>
    <s v="East"/>
    <s v="Left"/>
    <s v="Single-Unit Trucks"/>
    <n v="3"/>
  </r>
  <r>
    <x v="21"/>
    <x v="0"/>
    <x v="0"/>
    <s v="Fullerton Avenue"/>
    <s v="East"/>
    <s v="Left"/>
    <s v="Articulated Trucks"/>
    <n v="0"/>
  </r>
  <r>
    <x v="21"/>
    <x v="0"/>
    <x v="0"/>
    <s v="Fullerton Avenue"/>
    <s v="East"/>
    <s v="Left"/>
    <s v="Buses"/>
    <n v="1"/>
  </r>
  <r>
    <x v="21"/>
    <x v="0"/>
    <x v="0"/>
    <s v="Fullerton Avenue"/>
    <s v="East"/>
    <s v="Left"/>
    <s v="Bicycles on Road"/>
    <n v="0"/>
  </r>
  <r>
    <x v="21"/>
    <x v="0"/>
    <x v="0"/>
    <s v="Cicero Avenue"/>
    <s v="North"/>
    <s v="U-Turn"/>
    <s v="Lights"/>
    <n v="0"/>
  </r>
  <r>
    <x v="21"/>
    <x v="0"/>
    <x v="0"/>
    <s v="Cicero Avenue"/>
    <s v="North"/>
    <s v="U-Turn"/>
    <s v="Single-Unit Trucks"/>
    <n v="0"/>
  </r>
  <r>
    <x v="21"/>
    <x v="0"/>
    <x v="0"/>
    <s v="Cicero Avenue"/>
    <s v="North"/>
    <s v="U-Turn"/>
    <s v="Articulated Trucks"/>
    <n v="0"/>
  </r>
  <r>
    <x v="21"/>
    <x v="0"/>
    <x v="0"/>
    <s v="Cicero Avenue"/>
    <s v="North"/>
    <s v="U-Turn"/>
    <s v="Buses"/>
    <n v="0"/>
  </r>
  <r>
    <x v="21"/>
    <x v="0"/>
    <x v="0"/>
    <s v="Cicero Avenue"/>
    <s v="North"/>
    <s v="U-Turn"/>
    <s v="Bicycles on Road"/>
    <n v="0"/>
  </r>
  <r>
    <x v="21"/>
    <x v="0"/>
    <x v="0"/>
    <m/>
    <s v=""/>
    <s v="Peds CW"/>
    <s v="Pedestrians"/>
    <n v="11"/>
  </r>
  <r>
    <x v="21"/>
    <x v="0"/>
    <x v="0"/>
    <m/>
    <s v=""/>
    <s v="Peds CW"/>
    <s v="Bicycles on Crosswalk"/>
    <n v="0"/>
  </r>
  <r>
    <x v="21"/>
    <x v="0"/>
    <x v="0"/>
    <m/>
    <s v=""/>
    <s v="Peds CCW"/>
    <s v="Pedestrians"/>
    <n v="13"/>
  </r>
  <r>
    <x v="21"/>
    <x v="0"/>
    <x v="0"/>
    <m/>
    <s v=""/>
    <s v="Peds CCW"/>
    <s v="Bicycles on Crosswalk"/>
    <n v="0"/>
  </r>
  <r>
    <x v="21"/>
    <x v="1"/>
    <x v="1"/>
    <s v="Cicero Avenue"/>
    <s v="North"/>
    <s v="Right"/>
    <s v="Lights"/>
    <n v="103"/>
  </r>
  <r>
    <x v="21"/>
    <x v="1"/>
    <x v="1"/>
    <s v="Cicero Avenue"/>
    <s v="North"/>
    <s v="Right"/>
    <s v="Single-Unit Trucks"/>
    <n v="4"/>
  </r>
  <r>
    <x v="21"/>
    <x v="1"/>
    <x v="1"/>
    <s v="Cicero Avenue"/>
    <s v="North"/>
    <s v="Right"/>
    <s v="Articulated Trucks"/>
    <n v="0"/>
  </r>
  <r>
    <x v="21"/>
    <x v="1"/>
    <x v="1"/>
    <s v="Cicero Avenue"/>
    <s v="North"/>
    <s v="Right"/>
    <s v="Buses"/>
    <n v="1"/>
  </r>
  <r>
    <x v="21"/>
    <x v="1"/>
    <x v="1"/>
    <s v="Cicero Avenue"/>
    <s v="North"/>
    <s v="Right"/>
    <s v="Bicycles on Road"/>
    <n v="0"/>
  </r>
  <r>
    <x v="21"/>
    <x v="1"/>
    <x v="1"/>
    <s v="Fullerton Avenue"/>
    <s v="West"/>
    <s v="Thru"/>
    <s v="Lights"/>
    <n v="627"/>
  </r>
  <r>
    <x v="21"/>
    <x v="1"/>
    <x v="1"/>
    <s v="Fullerton Avenue"/>
    <s v="West"/>
    <s v="Thru"/>
    <s v="Single-Unit Trucks"/>
    <n v="8"/>
  </r>
  <r>
    <x v="21"/>
    <x v="1"/>
    <x v="1"/>
    <s v="Fullerton Avenue"/>
    <s v="West"/>
    <s v="Thru"/>
    <s v="Articulated Trucks"/>
    <n v="1"/>
  </r>
  <r>
    <x v="21"/>
    <x v="1"/>
    <x v="1"/>
    <s v="Fullerton Avenue"/>
    <s v="West"/>
    <s v="Thru"/>
    <s v="Buses"/>
    <n v="6"/>
  </r>
  <r>
    <x v="21"/>
    <x v="1"/>
    <x v="1"/>
    <s v="Fullerton Avenue"/>
    <s v="West"/>
    <s v="Thru"/>
    <s v="Bicycles on Road"/>
    <n v="0"/>
  </r>
  <r>
    <x v="21"/>
    <x v="1"/>
    <x v="1"/>
    <s v="Cicero Avenue"/>
    <s v="South"/>
    <s v="Left"/>
    <s v="Lights"/>
    <n v="181"/>
  </r>
  <r>
    <x v="21"/>
    <x v="1"/>
    <x v="1"/>
    <s v="Cicero Avenue"/>
    <s v="South"/>
    <s v="Left"/>
    <s v="Single-Unit Trucks"/>
    <n v="9"/>
  </r>
  <r>
    <x v="21"/>
    <x v="1"/>
    <x v="1"/>
    <s v="Cicero Avenue"/>
    <s v="South"/>
    <s v="Left"/>
    <s v="Articulated Trucks"/>
    <n v="0"/>
  </r>
  <r>
    <x v="21"/>
    <x v="1"/>
    <x v="1"/>
    <s v="Cicero Avenue"/>
    <s v="South"/>
    <s v="Left"/>
    <s v="Buses"/>
    <n v="2"/>
  </r>
  <r>
    <x v="21"/>
    <x v="1"/>
    <x v="1"/>
    <s v="Cicero Avenue"/>
    <s v="South"/>
    <s v="Left"/>
    <s v="Bicycles on Road"/>
    <n v="0"/>
  </r>
  <r>
    <x v="21"/>
    <x v="1"/>
    <x v="1"/>
    <s v="Fullerton Avenue"/>
    <s v="East"/>
    <s v="U-Turn"/>
    <s v="Lights"/>
    <n v="0"/>
  </r>
  <r>
    <x v="21"/>
    <x v="1"/>
    <x v="1"/>
    <s v="Fullerton Avenue"/>
    <s v="East"/>
    <s v="U-Turn"/>
    <s v="Single-Unit Trucks"/>
    <n v="0"/>
  </r>
  <r>
    <x v="21"/>
    <x v="1"/>
    <x v="1"/>
    <s v="Fullerton Avenue"/>
    <s v="East"/>
    <s v="U-Turn"/>
    <s v="Articulated Trucks"/>
    <n v="0"/>
  </r>
  <r>
    <x v="21"/>
    <x v="1"/>
    <x v="1"/>
    <s v="Fullerton Avenue"/>
    <s v="East"/>
    <s v="U-Turn"/>
    <s v="Buses"/>
    <n v="0"/>
  </r>
  <r>
    <x v="21"/>
    <x v="1"/>
    <x v="1"/>
    <s v="Fullerton Avenue"/>
    <s v="East"/>
    <s v="U-Turn"/>
    <s v="Bicycles on Road"/>
    <n v="0"/>
  </r>
  <r>
    <x v="21"/>
    <x v="1"/>
    <x v="1"/>
    <m/>
    <s v=""/>
    <s v="Peds CW"/>
    <s v="Pedestrians"/>
    <n v="8"/>
  </r>
  <r>
    <x v="21"/>
    <x v="1"/>
    <x v="1"/>
    <m/>
    <s v=""/>
    <s v="Peds CW"/>
    <s v="Bicycles on Crosswalk"/>
    <n v="2"/>
  </r>
  <r>
    <x v="21"/>
    <x v="1"/>
    <x v="1"/>
    <m/>
    <s v=""/>
    <s v="Peds CCW"/>
    <s v="Pedestrians"/>
    <n v="11"/>
  </r>
  <r>
    <x v="21"/>
    <x v="1"/>
    <x v="1"/>
    <m/>
    <s v=""/>
    <s v="Peds CCW"/>
    <s v="Bicycles on Crosswalk"/>
    <n v="3"/>
  </r>
  <r>
    <x v="21"/>
    <x v="0"/>
    <x v="2"/>
    <s v="Fullerton Avenue"/>
    <s v="East"/>
    <s v="Right"/>
    <s v="Lights"/>
    <n v="168"/>
  </r>
  <r>
    <x v="21"/>
    <x v="0"/>
    <x v="2"/>
    <s v="Fullerton Avenue"/>
    <s v="East"/>
    <s v="Right"/>
    <s v="Single-Unit Trucks"/>
    <n v="8"/>
  </r>
  <r>
    <x v="21"/>
    <x v="0"/>
    <x v="2"/>
    <s v="Fullerton Avenue"/>
    <s v="East"/>
    <s v="Right"/>
    <s v="Articulated Trucks"/>
    <n v="1"/>
  </r>
  <r>
    <x v="21"/>
    <x v="0"/>
    <x v="2"/>
    <s v="Fullerton Avenue"/>
    <s v="East"/>
    <s v="Right"/>
    <s v="Buses"/>
    <n v="1"/>
  </r>
  <r>
    <x v="21"/>
    <x v="0"/>
    <x v="2"/>
    <s v="Fullerton Avenue"/>
    <s v="East"/>
    <s v="Right"/>
    <s v="Bicycles on Road"/>
    <n v="1"/>
  </r>
  <r>
    <x v="21"/>
    <x v="0"/>
    <x v="2"/>
    <s v="Cicero Avenue"/>
    <s v="North"/>
    <s v="Thru"/>
    <s v="Lights"/>
    <n v="769"/>
  </r>
  <r>
    <x v="21"/>
    <x v="0"/>
    <x v="2"/>
    <s v="Cicero Avenue"/>
    <s v="North"/>
    <s v="Thru"/>
    <s v="Single-Unit Trucks"/>
    <n v="30"/>
  </r>
  <r>
    <x v="21"/>
    <x v="0"/>
    <x v="2"/>
    <s v="Cicero Avenue"/>
    <s v="North"/>
    <s v="Thru"/>
    <s v="Articulated Trucks"/>
    <n v="13"/>
  </r>
  <r>
    <x v="21"/>
    <x v="0"/>
    <x v="2"/>
    <s v="Cicero Avenue"/>
    <s v="North"/>
    <s v="Thru"/>
    <s v="Buses"/>
    <n v="11"/>
  </r>
  <r>
    <x v="21"/>
    <x v="0"/>
    <x v="2"/>
    <s v="Cicero Avenue"/>
    <s v="North"/>
    <s v="Thru"/>
    <s v="Bicycles on Road"/>
    <n v="0"/>
  </r>
  <r>
    <x v="21"/>
    <x v="0"/>
    <x v="2"/>
    <s v="Fullerton Avenue"/>
    <s v="West"/>
    <s v="Left"/>
    <s v="Lights"/>
    <n v="91"/>
  </r>
  <r>
    <x v="21"/>
    <x v="0"/>
    <x v="2"/>
    <s v="Fullerton Avenue"/>
    <s v="West"/>
    <s v="Left"/>
    <s v="Single-Unit Trucks"/>
    <n v="4"/>
  </r>
  <r>
    <x v="21"/>
    <x v="0"/>
    <x v="2"/>
    <s v="Fullerton Avenue"/>
    <s v="West"/>
    <s v="Left"/>
    <s v="Articulated Trucks"/>
    <n v="1"/>
  </r>
  <r>
    <x v="21"/>
    <x v="0"/>
    <x v="2"/>
    <s v="Fullerton Avenue"/>
    <s v="West"/>
    <s v="Left"/>
    <s v="Buses"/>
    <n v="1"/>
  </r>
  <r>
    <x v="21"/>
    <x v="0"/>
    <x v="2"/>
    <s v="Fullerton Avenue"/>
    <s v="West"/>
    <s v="Left"/>
    <s v="Bicycles on Road"/>
    <n v="0"/>
  </r>
  <r>
    <x v="21"/>
    <x v="0"/>
    <x v="2"/>
    <s v="Cicero Avenue"/>
    <s v="South"/>
    <s v="U-Turn"/>
    <s v="Lights"/>
    <n v="0"/>
  </r>
  <r>
    <x v="21"/>
    <x v="0"/>
    <x v="2"/>
    <s v="Cicero Avenue"/>
    <s v="South"/>
    <s v="U-Turn"/>
    <s v="Single-Unit Trucks"/>
    <n v="0"/>
  </r>
  <r>
    <x v="21"/>
    <x v="0"/>
    <x v="2"/>
    <s v="Cicero Avenue"/>
    <s v="South"/>
    <s v="U-Turn"/>
    <s v="Articulated Trucks"/>
    <n v="0"/>
  </r>
  <r>
    <x v="21"/>
    <x v="0"/>
    <x v="2"/>
    <s v="Cicero Avenue"/>
    <s v="South"/>
    <s v="U-Turn"/>
    <s v="Buses"/>
    <n v="0"/>
  </r>
  <r>
    <x v="21"/>
    <x v="0"/>
    <x v="2"/>
    <s v="Cicero Avenue"/>
    <s v="South"/>
    <s v="U-Turn"/>
    <s v="Bicycles on Road"/>
    <n v="0"/>
  </r>
  <r>
    <x v="21"/>
    <x v="0"/>
    <x v="2"/>
    <m/>
    <s v=""/>
    <s v="Peds CW"/>
    <s v="Pedestrians"/>
    <n v="14"/>
  </r>
  <r>
    <x v="21"/>
    <x v="0"/>
    <x v="2"/>
    <m/>
    <s v=""/>
    <s v="Peds CW"/>
    <s v="Bicycles on Crosswalk"/>
    <n v="0"/>
  </r>
  <r>
    <x v="21"/>
    <x v="0"/>
    <x v="2"/>
    <m/>
    <s v=""/>
    <s v="Peds CCW"/>
    <s v="Pedestrians"/>
    <n v="12"/>
  </r>
  <r>
    <x v="21"/>
    <x v="0"/>
    <x v="2"/>
    <m/>
    <s v=""/>
    <s v="Peds CCW"/>
    <s v="Bicycles on Crosswalk"/>
    <n v="3"/>
  </r>
  <r>
    <x v="21"/>
    <x v="1"/>
    <x v="3"/>
    <s v="Cicero Avenue"/>
    <s v="South"/>
    <s v="Right"/>
    <s v="Lights"/>
    <n v="220"/>
  </r>
  <r>
    <x v="21"/>
    <x v="1"/>
    <x v="3"/>
    <s v="Cicero Avenue"/>
    <s v="South"/>
    <s v="Right"/>
    <s v="Single-Unit Trucks"/>
    <n v="2"/>
  </r>
  <r>
    <x v="21"/>
    <x v="1"/>
    <x v="3"/>
    <s v="Cicero Avenue"/>
    <s v="South"/>
    <s v="Right"/>
    <s v="Articulated Trucks"/>
    <n v="1"/>
  </r>
  <r>
    <x v="21"/>
    <x v="1"/>
    <x v="3"/>
    <s v="Cicero Avenue"/>
    <s v="South"/>
    <s v="Right"/>
    <s v="Buses"/>
    <n v="0"/>
  </r>
  <r>
    <x v="21"/>
    <x v="1"/>
    <x v="3"/>
    <s v="Cicero Avenue"/>
    <s v="South"/>
    <s v="Right"/>
    <s v="Bicycles on Road"/>
    <n v="1"/>
  </r>
  <r>
    <x v="21"/>
    <x v="1"/>
    <x v="3"/>
    <s v="Fullerton Avenue"/>
    <s v="East"/>
    <s v="Thru"/>
    <s v="Lights"/>
    <n v="917"/>
  </r>
  <r>
    <x v="21"/>
    <x v="1"/>
    <x v="3"/>
    <s v="Fullerton Avenue"/>
    <s v="East"/>
    <s v="Thru"/>
    <s v="Single-Unit Trucks"/>
    <n v="17"/>
  </r>
  <r>
    <x v="21"/>
    <x v="1"/>
    <x v="3"/>
    <s v="Fullerton Avenue"/>
    <s v="East"/>
    <s v="Thru"/>
    <s v="Articulated Trucks"/>
    <n v="2"/>
  </r>
  <r>
    <x v="21"/>
    <x v="1"/>
    <x v="3"/>
    <s v="Fullerton Avenue"/>
    <s v="East"/>
    <s v="Thru"/>
    <s v="Buses"/>
    <n v="12"/>
  </r>
  <r>
    <x v="21"/>
    <x v="1"/>
    <x v="3"/>
    <s v="Fullerton Avenue"/>
    <s v="East"/>
    <s v="Thru"/>
    <s v="Bicycles on Road"/>
    <n v="0"/>
  </r>
  <r>
    <x v="21"/>
    <x v="1"/>
    <x v="3"/>
    <s v="Cicero Avenue"/>
    <s v="North"/>
    <s v="Left"/>
    <s v="Lights"/>
    <n v="116"/>
  </r>
  <r>
    <x v="21"/>
    <x v="1"/>
    <x v="3"/>
    <s v="Cicero Avenue"/>
    <s v="North"/>
    <s v="Left"/>
    <s v="Single-Unit Trucks"/>
    <n v="3"/>
  </r>
  <r>
    <x v="21"/>
    <x v="1"/>
    <x v="3"/>
    <s v="Cicero Avenue"/>
    <s v="North"/>
    <s v="Left"/>
    <s v="Articulated Trucks"/>
    <n v="0"/>
  </r>
  <r>
    <x v="21"/>
    <x v="1"/>
    <x v="3"/>
    <s v="Cicero Avenue"/>
    <s v="North"/>
    <s v="Left"/>
    <s v="Buses"/>
    <n v="2"/>
  </r>
  <r>
    <x v="21"/>
    <x v="1"/>
    <x v="3"/>
    <s v="Cicero Avenue"/>
    <s v="North"/>
    <s v="Left"/>
    <s v="Bicycles on Road"/>
    <n v="0"/>
  </r>
  <r>
    <x v="21"/>
    <x v="1"/>
    <x v="3"/>
    <s v="Fullerton Avenue"/>
    <s v="West"/>
    <s v="U-Turn"/>
    <s v="Lights"/>
    <n v="1"/>
  </r>
  <r>
    <x v="21"/>
    <x v="1"/>
    <x v="3"/>
    <s v="Fullerton Avenue"/>
    <s v="West"/>
    <s v="U-Turn"/>
    <s v="Single-Unit Trucks"/>
    <n v="0"/>
  </r>
  <r>
    <x v="21"/>
    <x v="1"/>
    <x v="3"/>
    <s v="Fullerton Avenue"/>
    <s v="West"/>
    <s v="U-Turn"/>
    <s v="Articulated Trucks"/>
    <n v="0"/>
  </r>
  <r>
    <x v="21"/>
    <x v="1"/>
    <x v="3"/>
    <s v="Fullerton Avenue"/>
    <s v="West"/>
    <s v="U-Turn"/>
    <s v="Buses"/>
    <n v="0"/>
  </r>
  <r>
    <x v="21"/>
    <x v="1"/>
    <x v="3"/>
    <s v="Fullerton Avenue"/>
    <s v="West"/>
    <s v="U-Turn"/>
    <s v="Bicycles on Road"/>
    <n v="0"/>
  </r>
  <r>
    <x v="21"/>
    <x v="1"/>
    <x v="3"/>
    <m/>
    <s v=""/>
    <s v="Peds CW"/>
    <s v="Pedestrians"/>
    <n v="5"/>
  </r>
  <r>
    <x v="21"/>
    <x v="1"/>
    <x v="3"/>
    <m/>
    <s v=""/>
    <s v="Peds CW"/>
    <s v="Bicycles on Crosswalk"/>
    <n v="1"/>
  </r>
  <r>
    <x v="21"/>
    <x v="1"/>
    <x v="3"/>
    <m/>
    <s v=""/>
    <s v="Peds CCW"/>
    <s v="Pedestrians"/>
    <n v="8"/>
  </r>
  <r>
    <x v="21"/>
    <x v="1"/>
    <x v="3"/>
    <m/>
    <s v=""/>
    <s v="Peds CCW"/>
    <s v="Bicycles on Crosswalk"/>
    <n v="1"/>
  </r>
  <r>
    <x v="22"/>
    <x v="0"/>
    <x v="0"/>
    <s v="Fullerton Avenue"/>
    <s v="West"/>
    <s v="Right"/>
    <s v="Lights"/>
    <n v="61"/>
  </r>
  <r>
    <x v="22"/>
    <x v="0"/>
    <x v="0"/>
    <s v="Fullerton Avenue"/>
    <s v="West"/>
    <s v="Right"/>
    <s v="Single-Unit Trucks"/>
    <n v="1"/>
  </r>
  <r>
    <x v="22"/>
    <x v="0"/>
    <x v="0"/>
    <s v="Fullerton Avenue"/>
    <s v="West"/>
    <s v="Right"/>
    <s v="Articulated Trucks"/>
    <n v="0"/>
  </r>
  <r>
    <x v="22"/>
    <x v="0"/>
    <x v="0"/>
    <s v="Fullerton Avenue"/>
    <s v="West"/>
    <s v="Right"/>
    <s v="Buses"/>
    <n v="1"/>
  </r>
  <r>
    <x v="22"/>
    <x v="0"/>
    <x v="0"/>
    <s v="Fullerton Avenue"/>
    <s v="West"/>
    <s v="Right"/>
    <s v="Bicycles on Road"/>
    <n v="0"/>
  </r>
  <r>
    <x v="22"/>
    <x v="0"/>
    <x v="0"/>
    <s v="Cicero Avenue"/>
    <s v="South"/>
    <s v="Thru"/>
    <s v="Lights"/>
    <n v="887"/>
  </r>
  <r>
    <x v="22"/>
    <x v="0"/>
    <x v="0"/>
    <s v="Cicero Avenue"/>
    <s v="South"/>
    <s v="Thru"/>
    <s v="Single-Unit Trucks"/>
    <n v="27"/>
  </r>
  <r>
    <x v="22"/>
    <x v="0"/>
    <x v="0"/>
    <s v="Cicero Avenue"/>
    <s v="South"/>
    <s v="Thru"/>
    <s v="Articulated Trucks"/>
    <n v="12"/>
  </r>
  <r>
    <x v="22"/>
    <x v="0"/>
    <x v="0"/>
    <s v="Cicero Avenue"/>
    <s v="South"/>
    <s v="Thru"/>
    <s v="Buses"/>
    <n v="12"/>
  </r>
  <r>
    <x v="22"/>
    <x v="0"/>
    <x v="0"/>
    <s v="Cicero Avenue"/>
    <s v="South"/>
    <s v="Thru"/>
    <s v="Bicycles on Road"/>
    <n v="0"/>
  </r>
  <r>
    <x v="22"/>
    <x v="0"/>
    <x v="0"/>
    <s v="Fullerton Avenue"/>
    <s v="East"/>
    <s v="Left"/>
    <s v="Lights"/>
    <n v="104"/>
  </r>
  <r>
    <x v="22"/>
    <x v="0"/>
    <x v="0"/>
    <s v="Fullerton Avenue"/>
    <s v="East"/>
    <s v="Left"/>
    <s v="Single-Unit Trucks"/>
    <n v="5"/>
  </r>
  <r>
    <x v="22"/>
    <x v="0"/>
    <x v="0"/>
    <s v="Fullerton Avenue"/>
    <s v="East"/>
    <s v="Left"/>
    <s v="Articulated Trucks"/>
    <n v="0"/>
  </r>
  <r>
    <x v="22"/>
    <x v="0"/>
    <x v="0"/>
    <s v="Fullerton Avenue"/>
    <s v="East"/>
    <s v="Left"/>
    <s v="Buses"/>
    <n v="0"/>
  </r>
  <r>
    <x v="22"/>
    <x v="0"/>
    <x v="0"/>
    <s v="Fullerton Avenue"/>
    <s v="East"/>
    <s v="Left"/>
    <s v="Bicycles on Road"/>
    <n v="0"/>
  </r>
  <r>
    <x v="22"/>
    <x v="0"/>
    <x v="0"/>
    <s v="Cicero Avenue"/>
    <s v="North"/>
    <s v="U-Turn"/>
    <s v="Lights"/>
    <n v="0"/>
  </r>
  <r>
    <x v="22"/>
    <x v="0"/>
    <x v="0"/>
    <s v="Cicero Avenue"/>
    <s v="North"/>
    <s v="U-Turn"/>
    <s v="Single-Unit Trucks"/>
    <n v="0"/>
  </r>
  <r>
    <x v="22"/>
    <x v="0"/>
    <x v="0"/>
    <s v="Cicero Avenue"/>
    <s v="North"/>
    <s v="U-Turn"/>
    <s v="Articulated Trucks"/>
    <n v="0"/>
  </r>
  <r>
    <x v="22"/>
    <x v="0"/>
    <x v="0"/>
    <s v="Cicero Avenue"/>
    <s v="North"/>
    <s v="U-Turn"/>
    <s v="Buses"/>
    <n v="0"/>
  </r>
  <r>
    <x v="22"/>
    <x v="0"/>
    <x v="0"/>
    <s v="Cicero Avenue"/>
    <s v="North"/>
    <s v="U-Turn"/>
    <s v="Bicycles on Road"/>
    <n v="0"/>
  </r>
  <r>
    <x v="22"/>
    <x v="0"/>
    <x v="0"/>
    <m/>
    <s v=""/>
    <s v="Peds CW"/>
    <s v="Pedestrians"/>
    <n v="9"/>
  </r>
  <r>
    <x v="22"/>
    <x v="0"/>
    <x v="0"/>
    <m/>
    <s v=""/>
    <s v="Peds CW"/>
    <s v="Bicycles on Crosswalk"/>
    <n v="0"/>
  </r>
  <r>
    <x v="22"/>
    <x v="0"/>
    <x v="0"/>
    <m/>
    <s v=""/>
    <s v="Peds CCW"/>
    <s v="Pedestrians"/>
    <n v="17"/>
  </r>
  <r>
    <x v="22"/>
    <x v="0"/>
    <x v="0"/>
    <m/>
    <s v=""/>
    <s v="Peds CCW"/>
    <s v="Bicycles on Crosswalk"/>
    <n v="1"/>
  </r>
  <r>
    <x v="22"/>
    <x v="1"/>
    <x v="1"/>
    <s v="Cicero Avenue"/>
    <s v="North"/>
    <s v="Right"/>
    <s v="Lights"/>
    <n v="140"/>
  </r>
  <r>
    <x v="22"/>
    <x v="1"/>
    <x v="1"/>
    <s v="Cicero Avenue"/>
    <s v="North"/>
    <s v="Right"/>
    <s v="Single-Unit Trucks"/>
    <n v="5"/>
  </r>
  <r>
    <x v="22"/>
    <x v="1"/>
    <x v="1"/>
    <s v="Cicero Avenue"/>
    <s v="North"/>
    <s v="Right"/>
    <s v="Articulated Trucks"/>
    <n v="1"/>
  </r>
  <r>
    <x v="22"/>
    <x v="1"/>
    <x v="1"/>
    <s v="Cicero Avenue"/>
    <s v="North"/>
    <s v="Right"/>
    <s v="Buses"/>
    <n v="1"/>
  </r>
  <r>
    <x v="22"/>
    <x v="1"/>
    <x v="1"/>
    <s v="Cicero Avenue"/>
    <s v="North"/>
    <s v="Right"/>
    <s v="Bicycles on Road"/>
    <n v="0"/>
  </r>
  <r>
    <x v="22"/>
    <x v="1"/>
    <x v="1"/>
    <s v="Fullerton Avenue"/>
    <s v="West"/>
    <s v="Thru"/>
    <s v="Lights"/>
    <n v="516"/>
  </r>
  <r>
    <x v="22"/>
    <x v="1"/>
    <x v="1"/>
    <s v="Fullerton Avenue"/>
    <s v="West"/>
    <s v="Thru"/>
    <s v="Single-Unit Trucks"/>
    <n v="9"/>
  </r>
  <r>
    <x v="22"/>
    <x v="1"/>
    <x v="1"/>
    <s v="Fullerton Avenue"/>
    <s v="West"/>
    <s v="Thru"/>
    <s v="Articulated Trucks"/>
    <n v="3"/>
  </r>
  <r>
    <x v="22"/>
    <x v="1"/>
    <x v="1"/>
    <s v="Fullerton Avenue"/>
    <s v="West"/>
    <s v="Thru"/>
    <s v="Buses"/>
    <n v="12"/>
  </r>
  <r>
    <x v="22"/>
    <x v="1"/>
    <x v="1"/>
    <s v="Fullerton Avenue"/>
    <s v="West"/>
    <s v="Thru"/>
    <s v="Bicycles on Road"/>
    <n v="0"/>
  </r>
  <r>
    <x v="22"/>
    <x v="1"/>
    <x v="1"/>
    <s v="Cicero Avenue"/>
    <s v="South"/>
    <s v="Left"/>
    <s v="Lights"/>
    <n v="198"/>
  </r>
  <r>
    <x v="22"/>
    <x v="1"/>
    <x v="1"/>
    <s v="Cicero Avenue"/>
    <s v="South"/>
    <s v="Left"/>
    <s v="Single-Unit Trucks"/>
    <n v="5"/>
  </r>
  <r>
    <x v="22"/>
    <x v="1"/>
    <x v="1"/>
    <s v="Cicero Avenue"/>
    <s v="South"/>
    <s v="Left"/>
    <s v="Articulated Trucks"/>
    <n v="3"/>
  </r>
  <r>
    <x v="22"/>
    <x v="1"/>
    <x v="1"/>
    <s v="Cicero Avenue"/>
    <s v="South"/>
    <s v="Left"/>
    <s v="Buses"/>
    <n v="0"/>
  </r>
  <r>
    <x v="22"/>
    <x v="1"/>
    <x v="1"/>
    <s v="Cicero Avenue"/>
    <s v="South"/>
    <s v="Left"/>
    <s v="Bicycles on Road"/>
    <n v="0"/>
  </r>
  <r>
    <x v="22"/>
    <x v="1"/>
    <x v="1"/>
    <s v="Fullerton Avenue"/>
    <s v="East"/>
    <s v="U-Turn"/>
    <s v="Lights"/>
    <n v="0"/>
  </r>
  <r>
    <x v="22"/>
    <x v="1"/>
    <x v="1"/>
    <s v="Fullerton Avenue"/>
    <s v="East"/>
    <s v="U-Turn"/>
    <s v="Single-Unit Trucks"/>
    <n v="0"/>
  </r>
  <r>
    <x v="22"/>
    <x v="1"/>
    <x v="1"/>
    <s v="Fullerton Avenue"/>
    <s v="East"/>
    <s v="U-Turn"/>
    <s v="Articulated Trucks"/>
    <n v="0"/>
  </r>
  <r>
    <x v="22"/>
    <x v="1"/>
    <x v="1"/>
    <s v="Fullerton Avenue"/>
    <s v="East"/>
    <s v="U-Turn"/>
    <s v="Buses"/>
    <n v="0"/>
  </r>
  <r>
    <x v="22"/>
    <x v="1"/>
    <x v="1"/>
    <s v="Fullerton Avenue"/>
    <s v="East"/>
    <s v="U-Turn"/>
    <s v="Bicycles on Road"/>
    <n v="0"/>
  </r>
  <r>
    <x v="22"/>
    <x v="1"/>
    <x v="1"/>
    <m/>
    <s v=""/>
    <s v="Peds CW"/>
    <s v="Pedestrians"/>
    <n v="9"/>
  </r>
  <r>
    <x v="22"/>
    <x v="1"/>
    <x v="1"/>
    <m/>
    <s v=""/>
    <s v="Peds CW"/>
    <s v="Bicycles on Crosswalk"/>
    <n v="1"/>
  </r>
  <r>
    <x v="22"/>
    <x v="1"/>
    <x v="1"/>
    <m/>
    <s v=""/>
    <s v="Peds CCW"/>
    <s v="Pedestrians"/>
    <n v="16"/>
  </r>
  <r>
    <x v="22"/>
    <x v="1"/>
    <x v="1"/>
    <m/>
    <s v=""/>
    <s v="Peds CCW"/>
    <s v="Bicycles on Crosswalk"/>
    <n v="0"/>
  </r>
  <r>
    <x v="22"/>
    <x v="0"/>
    <x v="2"/>
    <s v="Fullerton Avenue"/>
    <s v="East"/>
    <s v="Right"/>
    <s v="Lights"/>
    <n v="159"/>
  </r>
  <r>
    <x v="22"/>
    <x v="0"/>
    <x v="2"/>
    <s v="Fullerton Avenue"/>
    <s v="East"/>
    <s v="Right"/>
    <s v="Single-Unit Trucks"/>
    <n v="6"/>
  </r>
  <r>
    <x v="22"/>
    <x v="0"/>
    <x v="2"/>
    <s v="Fullerton Avenue"/>
    <s v="East"/>
    <s v="Right"/>
    <s v="Articulated Trucks"/>
    <n v="8"/>
  </r>
  <r>
    <x v="22"/>
    <x v="0"/>
    <x v="2"/>
    <s v="Fullerton Avenue"/>
    <s v="East"/>
    <s v="Right"/>
    <s v="Buses"/>
    <n v="0"/>
  </r>
  <r>
    <x v="22"/>
    <x v="0"/>
    <x v="2"/>
    <s v="Fullerton Avenue"/>
    <s v="East"/>
    <s v="Right"/>
    <s v="Bicycles on Road"/>
    <n v="0"/>
  </r>
  <r>
    <x v="22"/>
    <x v="0"/>
    <x v="2"/>
    <s v="Cicero Avenue"/>
    <s v="North"/>
    <s v="Thru"/>
    <s v="Lights"/>
    <n v="754"/>
  </r>
  <r>
    <x v="22"/>
    <x v="0"/>
    <x v="2"/>
    <s v="Cicero Avenue"/>
    <s v="North"/>
    <s v="Thru"/>
    <s v="Single-Unit Trucks"/>
    <n v="35"/>
  </r>
  <r>
    <x v="22"/>
    <x v="0"/>
    <x v="2"/>
    <s v="Cicero Avenue"/>
    <s v="North"/>
    <s v="Thru"/>
    <s v="Articulated Trucks"/>
    <n v="12"/>
  </r>
  <r>
    <x v="22"/>
    <x v="0"/>
    <x v="2"/>
    <s v="Cicero Avenue"/>
    <s v="North"/>
    <s v="Thru"/>
    <s v="Buses"/>
    <n v="4"/>
  </r>
  <r>
    <x v="22"/>
    <x v="0"/>
    <x v="2"/>
    <s v="Cicero Avenue"/>
    <s v="North"/>
    <s v="Thru"/>
    <s v="Bicycles on Road"/>
    <n v="0"/>
  </r>
  <r>
    <x v="22"/>
    <x v="0"/>
    <x v="2"/>
    <s v="Fullerton Avenue"/>
    <s v="West"/>
    <s v="Left"/>
    <s v="Lights"/>
    <n v="119"/>
  </r>
  <r>
    <x v="22"/>
    <x v="0"/>
    <x v="2"/>
    <s v="Fullerton Avenue"/>
    <s v="West"/>
    <s v="Left"/>
    <s v="Single-Unit Trucks"/>
    <n v="1"/>
  </r>
  <r>
    <x v="22"/>
    <x v="0"/>
    <x v="2"/>
    <s v="Fullerton Avenue"/>
    <s v="West"/>
    <s v="Left"/>
    <s v="Articulated Trucks"/>
    <n v="3"/>
  </r>
  <r>
    <x v="22"/>
    <x v="0"/>
    <x v="2"/>
    <s v="Fullerton Avenue"/>
    <s v="West"/>
    <s v="Left"/>
    <s v="Buses"/>
    <n v="0"/>
  </r>
  <r>
    <x v="22"/>
    <x v="0"/>
    <x v="2"/>
    <s v="Fullerton Avenue"/>
    <s v="West"/>
    <s v="Left"/>
    <s v="Bicycles on Road"/>
    <n v="0"/>
  </r>
  <r>
    <x v="22"/>
    <x v="0"/>
    <x v="2"/>
    <s v="Cicero Avenue"/>
    <s v="South"/>
    <s v="U-Turn"/>
    <s v="Lights"/>
    <n v="0"/>
  </r>
  <r>
    <x v="22"/>
    <x v="0"/>
    <x v="2"/>
    <s v="Cicero Avenue"/>
    <s v="South"/>
    <s v="U-Turn"/>
    <s v="Single-Unit Trucks"/>
    <n v="0"/>
  </r>
  <r>
    <x v="22"/>
    <x v="0"/>
    <x v="2"/>
    <s v="Cicero Avenue"/>
    <s v="South"/>
    <s v="U-Turn"/>
    <s v="Articulated Trucks"/>
    <n v="0"/>
  </r>
  <r>
    <x v="22"/>
    <x v="0"/>
    <x v="2"/>
    <s v="Cicero Avenue"/>
    <s v="South"/>
    <s v="U-Turn"/>
    <s v="Buses"/>
    <n v="0"/>
  </r>
  <r>
    <x v="22"/>
    <x v="0"/>
    <x v="2"/>
    <s v="Cicero Avenue"/>
    <s v="South"/>
    <s v="U-Turn"/>
    <s v="Bicycles on Road"/>
    <n v="0"/>
  </r>
  <r>
    <x v="22"/>
    <x v="0"/>
    <x v="2"/>
    <m/>
    <s v=""/>
    <s v="Peds CW"/>
    <s v="Pedestrians"/>
    <n v="19"/>
  </r>
  <r>
    <x v="22"/>
    <x v="0"/>
    <x v="2"/>
    <m/>
    <s v=""/>
    <s v="Peds CW"/>
    <s v="Bicycles on Crosswalk"/>
    <n v="0"/>
  </r>
  <r>
    <x v="22"/>
    <x v="0"/>
    <x v="2"/>
    <m/>
    <s v=""/>
    <s v="Peds CCW"/>
    <s v="Pedestrians"/>
    <n v="18"/>
  </r>
  <r>
    <x v="22"/>
    <x v="0"/>
    <x v="2"/>
    <m/>
    <s v=""/>
    <s v="Peds CCW"/>
    <s v="Bicycles on Crosswalk"/>
    <n v="1"/>
  </r>
  <r>
    <x v="22"/>
    <x v="1"/>
    <x v="3"/>
    <s v="Cicero Avenue"/>
    <s v="South"/>
    <s v="Right"/>
    <s v="Lights"/>
    <n v="159"/>
  </r>
  <r>
    <x v="22"/>
    <x v="1"/>
    <x v="3"/>
    <s v="Cicero Avenue"/>
    <s v="South"/>
    <s v="Right"/>
    <s v="Single-Unit Trucks"/>
    <n v="0"/>
  </r>
  <r>
    <x v="22"/>
    <x v="1"/>
    <x v="3"/>
    <s v="Cicero Avenue"/>
    <s v="South"/>
    <s v="Right"/>
    <s v="Articulated Trucks"/>
    <n v="0"/>
  </r>
  <r>
    <x v="22"/>
    <x v="1"/>
    <x v="3"/>
    <s v="Cicero Avenue"/>
    <s v="South"/>
    <s v="Right"/>
    <s v="Buses"/>
    <n v="3"/>
  </r>
  <r>
    <x v="22"/>
    <x v="1"/>
    <x v="3"/>
    <s v="Cicero Avenue"/>
    <s v="South"/>
    <s v="Right"/>
    <s v="Bicycles on Road"/>
    <n v="0"/>
  </r>
  <r>
    <x v="22"/>
    <x v="1"/>
    <x v="3"/>
    <s v="Fullerton Avenue"/>
    <s v="East"/>
    <s v="Thru"/>
    <s v="Lights"/>
    <n v="626"/>
  </r>
  <r>
    <x v="22"/>
    <x v="1"/>
    <x v="3"/>
    <s v="Fullerton Avenue"/>
    <s v="East"/>
    <s v="Thru"/>
    <s v="Single-Unit Trucks"/>
    <n v="16"/>
  </r>
  <r>
    <x v="22"/>
    <x v="1"/>
    <x v="3"/>
    <s v="Fullerton Avenue"/>
    <s v="East"/>
    <s v="Thru"/>
    <s v="Articulated Trucks"/>
    <n v="3"/>
  </r>
  <r>
    <x v="22"/>
    <x v="1"/>
    <x v="3"/>
    <s v="Fullerton Avenue"/>
    <s v="East"/>
    <s v="Thru"/>
    <s v="Buses"/>
    <n v="12"/>
  </r>
  <r>
    <x v="22"/>
    <x v="1"/>
    <x v="3"/>
    <s v="Fullerton Avenue"/>
    <s v="East"/>
    <s v="Thru"/>
    <s v="Bicycles on Road"/>
    <n v="0"/>
  </r>
  <r>
    <x v="22"/>
    <x v="1"/>
    <x v="3"/>
    <s v="Cicero Avenue"/>
    <s v="North"/>
    <s v="Left"/>
    <s v="Lights"/>
    <n v="110"/>
  </r>
  <r>
    <x v="22"/>
    <x v="1"/>
    <x v="3"/>
    <s v="Cicero Avenue"/>
    <s v="North"/>
    <s v="Left"/>
    <s v="Single-Unit Trucks"/>
    <n v="1"/>
  </r>
  <r>
    <x v="22"/>
    <x v="1"/>
    <x v="3"/>
    <s v="Cicero Avenue"/>
    <s v="North"/>
    <s v="Left"/>
    <s v="Articulated Trucks"/>
    <n v="1"/>
  </r>
  <r>
    <x v="22"/>
    <x v="1"/>
    <x v="3"/>
    <s v="Cicero Avenue"/>
    <s v="North"/>
    <s v="Left"/>
    <s v="Buses"/>
    <n v="3"/>
  </r>
  <r>
    <x v="22"/>
    <x v="1"/>
    <x v="3"/>
    <s v="Cicero Avenue"/>
    <s v="North"/>
    <s v="Left"/>
    <s v="Bicycles on Road"/>
    <n v="0"/>
  </r>
  <r>
    <x v="22"/>
    <x v="1"/>
    <x v="3"/>
    <s v="Fullerton Avenue"/>
    <s v="West"/>
    <s v="U-Turn"/>
    <s v="Lights"/>
    <n v="0"/>
  </r>
  <r>
    <x v="22"/>
    <x v="1"/>
    <x v="3"/>
    <s v="Fullerton Avenue"/>
    <s v="West"/>
    <s v="U-Turn"/>
    <s v="Single-Unit Trucks"/>
    <n v="0"/>
  </r>
  <r>
    <x v="22"/>
    <x v="1"/>
    <x v="3"/>
    <s v="Fullerton Avenue"/>
    <s v="West"/>
    <s v="U-Turn"/>
    <s v="Articulated Trucks"/>
    <n v="0"/>
  </r>
  <r>
    <x v="22"/>
    <x v="1"/>
    <x v="3"/>
    <s v="Fullerton Avenue"/>
    <s v="West"/>
    <s v="U-Turn"/>
    <s v="Buses"/>
    <n v="0"/>
  </r>
  <r>
    <x v="22"/>
    <x v="1"/>
    <x v="3"/>
    <s v="Fullerton Avenue"/>
    <s v="West"/>
    <s v="U-Turn"/>
    <s v="Bicycles on Road"/>
    <n v="0"/>
  </r>
  <r>
    <x v="22"/>
    <x v="1"/>
    <x v="3"/>
    <m/>
    <s v=""/>
    <s v="Peds CW"/>
    <s v="Pedestrians"/>
    <n v="10"/>
  </r>
  <r>
    <x v="22"/>
    <x v="1"/>
    <x v="3"/>
    <m/>
    <s v=""/>
    <s v="Peds CW"/>
    <s v="Bicycles on Crosswalk"/>
    <n v="0"/>
  </r>
  <r>
    <x v="22"/>
    <x v="1"/>
    <x v="3"/>
    <m/>
    <s v=""/>
    <s v="Peds CCW"/>
    <s v="Pedestrians"/>
    <n v="12"/>
  </r>
  <r>
    <x v="22"/>
    <x v="1"/>
    <x v="3"/>
    <m/>
    <s v=""/>
    <s v="Peds CCW"/>
    <s v="Bicycles on Crosswalk"/>
    <n v="0"/>
  </r>
  <r>
    <x v="23"/>
    <x v="0"/>
    <x v="0"/>
    <s v="Fullerton Avenue"/>
    <s v="West"/>
    <s v="Right"/>
    <s v="Lights"/>
    <n v="60"/>
  </r>
  <r>
    <x v="23"/>
    <x v="0"/>
    <x v="0"/>
    <s v="Fullerton Avenue"/>
    <s v="West"/>
    <s v="Right"/>
    <s v="Single-Unit Trucks"/>
    <n v="3"/>
  </r>
  <r>
    <x v="23"/>
    <x v="0"/>
    <x v="0"/>
    <s v="Fullerton Avenue"/>
    <s v="West"/>
    <s v="Right"/>
    <s v="Articulated Trucks"/>
    <n v="0"/>
  </r>
  <r>
    <x v="23"/>
    <x v="0"/>
    <x v="0"/>
    <s v="Fullerton Avenue"/>
    <s v="West"/>
    <s v="Right"/>
    <s v="Buses"/>
    <n v="1"/>
  </r>
  <r>
    <x v="23"/>
    <x v="0"/>
    <x v="0"/>
    <s v="Fullerton Avenue"/>
    <s v="West"/>
    <s v="Right"/>
    <s v="Bicycles on Road"/>
    <n v="0"/>
  </r>
  <r>
    <x v="23"/>
    <x v="0"/>
    <x v="0"/>
    <s v="Cicero Avenue"/>
    <s v="South"/>
    <s v="Thru"/>
    <s v="Lights"/>
    <n v="780"/>
  </r>
  <r>
    <x v="23"/>
    <x v="0"/>
    <x v="0"/>
    <s v="Cicero Avenue"/>
    <s v="South"/>
    <s v="Thru"/>
    <s v="Single-Unit Trucks"/>
    <n v="33"/>
  </r>
  <r>
    <x v="23"/>
    <x v="0"/>
    <x v="0"/>
    <s v="Cicero Avenue"/>
    <s v="South"/>
    <s v="Thru"/>
    <s v="Articulated Trucks"/>
    <n v="15"/>
  </r>
  <r>
    <x v="23"/>
    <x v="0"/>
    <x v="0"/>
    <s v="Cicero Avenue"/>
    <s v="South"/>
    <s v="Thru"/>
    <s v="Buses"/>
    <n v="12"/>
  </r>
  <r>
    <x v="23"/>
    <x v="0"/>
    <x v="0"/>
    <s v="Cicero Avenue"/>
    <s v="South"/>
    <s v="Thru"/>
    <s v="Bicycles on Road"/>
    <n v="0"/>
  </r>
  <r>
    <x v="23"/>
    <x v="0"/>
    <x v="0"/>
    <s v="Fullerton Avenue"/>
    <s v="East"/>
    <s v="Left"/>
    <s v="Lights"/>
    <n v="136"/>
  </r>
  <r>
    <x v="23"/>
    <x v="0"/>
    <x v="0"/>
    <s v="Fullerton Avenue"/>
    <s v="East"/>
    <s v="Left"/>
    <s v="Single-Unit Trucks"/>
    <n v="2"/>
  </r>
  <r>
    <x v="23"/>
    <x v="0"/>
    <x v="0"/>
    <s v="Fullerton Avenue"/>
    <s v="East"/>
    <s v="Left"/>
    <s v="Articulated Trucks"/>
    <n v="1"/>
  </r>
  <r>
    <x v="23"/>
    <x v="0"/>
    <x v="0"/>
    <s v="Fullerton Avenue"/>
    <s v="East"/>
    <s v="Left"/>
    <s v="Buses"/>
    <n v="1"/>
  </r>
  <r>
    <x v="23"/>
    <x v="0"/>
    <x v="0"/>
    <s v="Fullerton Avenue"/>
    <s v="East"/>
    <s v="Left"/>
    <s v="Bicycles on Road"/>
    <n v="0"/>
  </r>
  <r>
    <x v="23"/>
    <x v="0"/>
    <x v="0"/>
    <s v="Cicero Avenue"/>
    <s v="North"/>
    <s v="U-Turn"/>
    <s v="Lights"/>
    <n v="0"/>
  </r>
  <r>
    <x v="23"/>
    <x v="0"/>
    <x v="0"/>
    <s v="Cicero Avenue"/>
    <s v="North"/>
    <s v="U-Turn"/>
    <s v="Single-Unit Trucks"/>
    <n v="0"/>
  </r>
  <r>
    <x v="23"/>
    <x v="0"/>
    <x v="0"/>
    <s v="Cicero Avenue"/>
    <s v="North"/>
    <s v="U-Turn"/>
    <s v="Articulated Trucks"/>
    <n v="0"/>
  </r>
  <r>
    <x v="23"/>
    <x v="0"/>
    <x v="0"/>
    <s v="Cicero Avenue"/>
    <s v="North"/>
    <s v="U-Turn"/>
    <s v="Buses"/>
    <n v="0"/>
  </r>
  <r>
    <x v="23"/>
    <x v="0"/>
    <x v="0"/>
    <s v="Cicero Avenue"/>
    <s v="North"/>
    <s v="U-Turn"/>
    <s v="Bicycles on Road"/>
    <n v="0"/>
  </r>
  <r>
    <x v="23"/>
    <x v="0"/>
    <x v="0"/>
    <m/>
    <s v=""/>
    <s v="Peds CW"/>
    <s v="Pedestrians"/>
    <n v="18"/>
  </r>
  <r>
    <x v="23"/>
    <x v="0"/>
    <x v="0"/>
    <m/>
    <s v=""/>
    <s v="Peds CW"/>
    <s v="Bicycles on Crosswalk"/>
    <n v="0"/>
  </r>
  <r>
    <x v="23"/>
    <x v="0"/>
    <x v="0"/>
    <m/>
    <s v=""/>
    <s v="Peds CCW"/>
    <s v="Pedestrians"/>
    <n v="23"/>
  </r>
  <r>
    <x v="23"/>
    <x v="0"/>
    <x v="0"/>
    <m/>
    <s v=""/>
    <s v="Peds CCW"/>
    <s v="Bicycles on Crosswalk"/>
    <n v="1"/>
  </r>
  <r>
    <x v="23"/>
    <x v="1"/>
    <x v="1"/>
    <s v="Cicero Avenue"/>
    <s v="North"/>
    <s v="Right"/>
    <s v="Lights"/>
    <n v="101"/>
  </r>
  <r>
    <x v="23"/>
    <x v="1"/>
    <x v="1"/>
    <s v="Cicero Avenue"/>
    <s v="North"/>
    <s v="Right"/>
    <s v="Single-Unit Trucks"/>
    <n v="1"/>
  </r>
  <r>
    <x v="23"/>
    <x v="1"/>
    <x v="1"/>
    <s v="Cicero Avenue"/>
    <s v="North"/>
    <s v="Right"/>
    <s v="Articulated Trucks"/>
    <n v="0"/>
  </r>
  <r>
    <x v="23"/>
    <x v="1"/>
    <x v="1"/>
    <s v="Cicero Avenue"/>
    <s v="North"/>
    <s v="Right"/>
    <s v="Buses"/>
    <n v="0"/>
  </r>
  <r>
    <x v="23"/>
    <x v="1"/>
    <x v="1"/>
    <s v="Cicero Avenue"/>
    <s v="North"/>
    <s v="Right"/>
    <s v="Bicycles on Road"/>
    <n v="0"/>
  </r>
  <r>
    <x v="23"/>
    <x v="1"/>
    <x v="1"/>
    <s v="Fullerton Avenue"/>
    <s v="West"/>
    <s v="Thru"/>
    <s v="Lights"/>
    <n v="330"/>
  </r>
  <r>
    <x v="23"/>
    <x v="1"/>
    <x v="1"/>
    <s v="Fullerton Avenue"/>
    <s v="West"/>
    <s v="Thru"/>
    <s v="Single-Unit Trucks"/>
    <n v="5"/>
  </r>
  <r>
    <x v="23"/>
    <x v="1"/>
    <x v="1"/>
    <s v="Fullerton Avenue"/>
    <s v="West"/>
    <s v="Thru"/>
    <s v="Articulated Trucks"/>
    <n v="5"/>
  </r>
  <r>
    <x v="23"/>
    <x v="1"/>
    <x v="1"/>
    <s v="Fullerton Avenue"/>
    <s v="West"/>
    <s v="Thru"/>
    <s v="Buses"/>
    <n v="6"/>
  </r>
  <r>
    <x v="23"/>
    <x v="1"/>
    <x v="1"/>
    <s v="Fullerton Avenue"/>
    <s v="West"/>
    <s v="Thru"/>
    <s v="Bicycles on Road"/>
    <n v="1"/>
  </r>
  <r>
    <x v="23"/>
    <x v="1"/>
    <x v="1"/>
    <s v="Cicero Avenue"/>
    <s v="South"/>
    <s v="Left"/>
    <s v="Lights"/>
    <n v="137"/>
  </r>
  <r>
    <x v="23"/>
    <x v="1"/>
    <x v="1"/>
    <s v="Cicero Avenue"/>
    <s v="South"/>
    <s v="Left"/>
    <s v="Single-Unit Trucks"/>
    <n v="0"/>
  </r>
  <r>
    <x v="23"/>
    <x v="1"/>
    <x v="1"/>
    <s v="Cicero Avenue"/>
    <s v="South"/>
    <s v="Left"/>
    <s v="Articulated Trucks"/>
    <n v="7"/>
  </r>
  <r>
    <x v="23"/>
    <x v="1"/>
    <x v="1"/>
    <s v="Cicero Avenue"/>
    <s v="South"/>
    <s v="Left"/>
    <s v="Buses"/>
    <n v="0"/>
  </r>
  <r>
    <x v="23"/>
    <x v="1"/>
    <x v="1"/>
    <s v="Cicero Avenue"/>
    <s v="South"/>
    <s v="Left"/>
    <s v="Bicycles on Road"/>
    <n v="0"/>
  </r>
  <r>
    <x v="23"/>
    <x v="1"/>
    <x v="1"/>
    <s v="Fullerton Avenue"/>
    <s v="East"/>
    <s v="U-Turn"/>
    <s v="Lights"/>
    <n v="0"/>
  </r>
  <r>
    <x v="23"/>
    <x v="1"/>
    <x v="1"/>
    <s v="Fullerton Avenue"/>
    <s v="East"/>
    <s v="U-Turn"/>
    <s v="Single-Unit Trucks"/>
    <n v="0"/>
  </r>
  <r>
    <x v="23"/>
    <x v="1"/>
    <x v="1"/>
    <s v="Fullerton Avenue"/>
    <s v="East"/>
    <s v="U-Turn"/>
    <s v="Articulated Trucks"/>
    <n v="0"/>
  </r>
  <r>
    <x v="23"/>
    <x v="1"/>
    <x v="1"/>
    <s v="Fullerton Avenue"/>
    <s v="East"/>
    <s v="U-Turn"/>
    <s v="Buses"/>
    <n v="0"/>
  </r>
  <r>
    <x v="23"/>
    <x v="1"/>
    <x v="1"/>
    <s v="Fullerton Avenue"/>
    <s v="East"/>
    <s v="U-Turn"/>
    <s v="Bicycles on Road"/>
    <n v="0"/>
  </r>
  <r>
    <x v="23"/>
    <x v="1"/>
    <x v="1"/>
    <m/>
    <s v=""/>
    <s v="Peds CW"/>
    <s v="Pedestrians"/>
    <n v="16"/>
  </r>
  <r>
    <x v="23"/>
    <x v="1"/>
    <x v="1"/>
    <m/>
    <s v=""/>
    <s v="Peds CW"/>
    <s v="Bicycles on Crosswalk"/>
    <n v="1"/>
  </r>
  <r>
    <x v="23"/>
    <x v="1"/>
    <x v="1"/>
    <m/>
    <s v=""/>
    <s v="Peds CCW"/>
    <s v="Pedestrians"/>
    <n v="12"/>
  </r>
  <r>
    <x v="23"/>
    <x v="1"/>
    <x v="1"/>
    <m/>
    <s v=""/>
    <s v="Peds CCW"/>
    <s v="Bicycles on Crosswalk"/>
    <n v="1"/>
  </r>
  <r>
    <x v="23"/>
    <x v="0"/>
    <x v="2"/>
    <s v="Fullerton Avenue"/>
    <s v="East"/>
    <s v="Right"/>
    <s v="Lights"/>
    <n v="145"/>
  </r>
  <r>
    <x v="23"/>
    <x v="0"/>
    <x v="2"/>
    <s v="Fullerton Avenue"/>
    <s v="East"/>
    <s v="Right"/>
    <s v="Single-Unit Trucks"/>
    <n v="5"/>
  </r>
  <r>
    <x v="23"/>
    <x v="0"/>
    <x v="2"/>
    <s v="Fullerton Avenue"/>
    <s v="East"/>
    <s v="Right"/>
    <s v="Articulated Trucks"/>
    <n v="5"/>
  </r>
  <r>
    <x v="23"/>
    <x v="0"/>
    <x v="2"/>
    <s v="Fullerton Avenue"/>
    <s v="East"/>
    <s v="Right"/>
    <s v="Buses"/>
    <n v="0"/>
  </r>
  <r>
    <x v="23"/>
    <x v="0"/>
    <x v="2"/>
    <s v="Fullerton Avenue"/>
    <s v="East"/>
    <s v="Right"/>
    <s v="Bicycles on Road"/>
    <n v="0"/>
  </r>
  <r>
    <x v="23"/>
    <x v="0"/>
    <x v="2"/>
    <s v="Cicero Avenue"/>
    <s v="North"/>
    <s v="Thru"/>
    <s v="Lights"/>
    <n v="608"/>
  </r>
  <r>
    <x v="23"/>
    <x v="0"/>
    <x v="2"/>
    <s v="Cicero Avenue"/>
    <s v="North"/>
    <s v="Thru"/>
    <s v="Single-Unit Trucks"/>
    <n v="28"/>
  </r>
  <r>
    <x v="23"/>
    <x v="0"/>
    <x v="2"/>
    <s v="Cicero Avenue"/>
    <s v="North"/>
    <s v="Thru"/>
    <s v="Articulated Trucks"/>
    <n v="12"/>
  </r>
  <r>
    <x v="23"/>
    <x v="0"/>
    <x v="2"/>
    <s v="Cicero Avenue"/>
    <s v="North"/>
    <s v="Thru"/>
    <s v="Buses"/>
    <n v="7"/>
  </r>
  <r>
    <x v="23"/>
    <x v="0"/>
    <x v="2"/>
    <s v="Cicero Avenue"/>
    <s v="North"/>
    <s v="Thru"/>
    <s v="Bicycles on Road"/>
    <n v="1"/>
  </r>
  <r>
    <x v="23"/>
    <x v="0"/>
    <x v="2"/>
    <s v="Fullerton Avenue"/>
    <s v="West"/>
    <s v="Left"/>
    <s v="Lights"/>
    <n v="77"/>
  </r>
  <r>
    <x v="23"/>
    <x v="0"/>
    <x v="2"/>
    <s v="Fullerton Avenue"/>
    <s v="West"/>
    <s v="Left"/>
    <s v="Single-Unit Trucks"/>
    <n v="1"/>
  </r>
  <r>
    <x v="23"/>
    <x v="0"/>
    <x v="2"/>
    <s v="Fullerton Avenue"/>
    <s v="West"/>
    <s v="Left"/>
    <s v="Articulated Trucks"/>
    <n v="0"/>
  </r>
  <r>
    <x v="23"/>
    <x v="0"/>
    <x v="2"/>
    <s v="Fullerton Avenue"/>
    <s v="West"/>
    <s v="Left"/>
    <s v="Buses"/>
    <n v="1"/>
  </r>
  <r>
    <x v="23"/>
    <x v="0"/>
    <x v="2"/>
    <s v="Fullerton Avenue"/>
    <s v="West"/>
    <s v="Left"/>
    <s v="Bicycles on Road"/>
    <n v="0"/>
  </r>
  <r>
    <x v="23"/>
    <x v="0"/>
    <x v="2"/>
    <s v="Cicero Avenue"/>
    <s v="South"/>
    <s v="U-Turn"/>
    <s v="Lights"/>
    <n v="0"/>
  </r>
  <r>
    <x v="23"/>
    <x v="0"/>
    <x v="2"/>
    <s v="Cicero Avenue"/>
    <s v="South"/>
    <s v="U-Turn"/>
    <s v="Single-Unit Trucks"/>
    <n v="0"/>
  </r>
  <r>
    <x v="23"/>
    <x v="0"/>
    <x v="2"/>
    <s v="Cicero Avenue"/>
    <s v="South"/>
    <s v="U-Turn"/>
    <s v="Articulated Trucks"/>
    <n v="0"/>
  </r>
  <r>
    <x v="23"/>
    <x v="0"/>
    <x v="2"/>
    <s v="Cicero Avenue"/>
    <s v="South"/>
    <s v="U-Turn"/>
    <s v="Buses"/>
    <n v="0"/>
  </r>
  <r>
    <x v="23"/>
    <x v="0"/>
    <x v="2"/>
    <s v="Cicero Avenue"/>
    <s v="South"/>
    <s v="U-Turn"/>
    <s v="Bicycles on Road"/>
    <n v="0"/>
  </r>
  <r>
    <x v="23"/>
    <x v="0"/>
    <x v="2"/>
    <m/>
    <s v=""/>
    <s v="Peds CW"/>
    <s v="Pedestrians"/>
    <n v="13"/>
  </r>
  <r>
    <x v="23"/>
    <x v="0"/>
    <x v="2"/>
    <m/>
    <s v=""/>
    <s v="Peds CW"/>
    <s v="Bicycles on Crosswalk"/>
    <n v="0"/>
  </r>
  <r>
    <x v="23"/>
    <x v="0"/>
    <x v="2"/>
    <m/>
    <s v=""/>
    <s v="Peds CCW"/>
    <s v="Pedestrians"/>
    <n v="17"/>
  </r>
  <r>
    <x v="23"/>
    <x v="0"/>
    <x v="2"/>
    <m/>
    <s v=""/>
    <s v="Peds CCW"/>
    <s v="Bicycles on Crosswalk"/>
    <n v="3"/>
  </r>
  <r>
    <x v="23"/>
    <x v="1"/>
    <x v="3"/>
    <s v="Cicero Avenue"/>
    <s v="South"/>
    <s v="Right"/>
    <s v="Lights"/>
    <n v="117"/>
  </r>
  <r>
    <x v="23"/>
    <x v="1"/>
    <x v="3"/>
    <s v="Cicero Avenue"/>
    <s v="South"/>
    <s v="Right"/>
    <s v="Single-Unit Trucks"/>
    <n v="2"/>
  </r>
  <r>
    <x v="23"/>
    <x v="1"/>
    <x v="3"/>
    <s v="Cicero Avenue"/>
    <s v="South"/>
    <s v="Right"/>
    <s v="Articulated Trucks"/>
    <n v="1"/>
  </r>
  <r>
    <x v="23"/>
    <x v="1"/>
    <x v="3"/>
    <s v="Cicero Avenue"/>
    <s v="South"/>
    <s v="Right"/>
    <s v="Buses"/>
    <n v="0"/>
  </r>
  <r>
    <x v="23"/>
    <x v="1"/>
    <x v="3"/>
    <s v="Cicero Avenue"/>
    <s v="South"/>
    <s v="Right"/>
    <s v="Bicycles on Road"/>
    <n v="0"/>
  </r>
  <r>
    <x v="23"/>
    <x v="1"/>
    <x v="3"/>
    <s v="Fullerton Avenue"/>
    <s v="East"/>
    <s v="Thru"/>
    <s v="Lights"/>
    <n v="608"/>
  </r>
  <r>
    <x v="23"/>
    <x v="1"/>
    <x v="3"/>
    <s v="Fullerton Avenue"/>
    <s v="East"/>
    <s v="Thru"/>
    <s v="Single-Unit Trucks"/>
    <n v="17"/>
  </r>
  <r>
    <x v="23"/>
    <x v="1"/>
    <x v="3"/>
    <s v="Fullerton Avenue"/>
    <s v="East"/>
    <s v="Thru"/>
    <s v="Articulated Trucks"/>
    <n v="4"/>
  </r>
  <r>
    <x v="23"/>
    <x v="1"/>
    <x v="3"/>
    <s v="Fullerton Avenue"/>
    <s v="East"/>
    <s v="Thru"/>
    <s v="Buses"/>
    <n v="8"/>
  </r>
  <r>
    <x v="23"/>
    <x v="1"/>
    <x v="3"/>
    <s v="Fullerton Avenue"/>
    <s v="East"/>
    <s v="Thru"/>
    <s v="Bicycles on Road"/>
    <n v="1"/>
  </r>
  <r>
    <x v="23"/>
    <x v="1"/>
    <x v="3"/>
    <s v="Cicero Avenue"/>
    <s v="North"/>
    <s v="Left"/>
    <s v="Lights"/>
    <n v="94"/>
  </r>
  <r>
    <x v="23"/>
    <x v="1"/>
    <x v="3"/>
    <s v="Cicero Avenue"/>
    <s v="North"/>
    <s v="Left"/>
    <s v="Single-Unit Trucks"/>
    <n v="8"/>
  </r>
  <r>
    <x v="23"/>
    <x v="1"/>
    <x v="3"/>
    <s v="Cicero Avenue"/>
    <s v="North"/>
    <s v="Left"/>
    <s v="Articulated Trucks"/>
    <n v="0"/>
  </r>
  <r>
    <x v="23"/>
    <x v="1"/>
    <x v="3"/>
    <s v="Cicero Avenue"/>
    <s v="North"/>
    <s v="Left"/>
    <s v="Buses"/>
    <n v="0"/>
  </r>
  <r>
    <x v="23"/>
    <x v="1"/>
    <x v="3"/>
    <s v="Cicero Avenue"/>
    <s v="North"/>
    <s v="Left"/>
    <s v="Bicycles on Road"/>
    <n v="0"/>
  </r>
  <r>
    <x v="23"/>
    <x v="1"/>
    <x v="3"/>
    <s v="Fullerton Avenue"/>
    <s v="West"/>
    <s v="U-Turn"/>
    <s v="Lights"/>
    <n v="0"/>
  </r>
  <r>
    <x v="23"/>
    <x v="1"/>
    <x v="3"/>
    <s v="Fullerton Avenue"/>
    <s v="West"/>
    <s v="U-Turn"/>
    <s v="Single-Unit Trucks"/>
    <n v="0"/>
  </r>
  <r>
    <x v="23"/>
    <x v="1"/>
    <x v="3"/>
    <s v="Fullerton Avenue"/>
    <s v="West"/>
    <s v="U-Turn"/>
    <s v="Articulated Trucks"/>
    <n v="0"/>
  </r>
  <r>
    <x v="23"/>
    <x v="1"/>
    <x v="3"/>
    <s v="Fullerton Avenue"/>
    <s v="West"/>
    <s v="U-Turn"/>
    <s v="Buses"/>
    <n v="0"/>
  </r>
  <r>
    <x v="23"/>
    <x v="1"/>
    <x v="3"/>
    <s v="Fullerton Avenue"/>
    <s v="West"/>
    <s v="U-Turn"/>
    <s v="Bicycles on Road"/>
    <n v="0"/>
  </r>
  <r>
    <x v="23"/>
    <x v="1"/>
    <x v="3"/>
    <m/>
    <s v=""/>
    <s v="Peds CW"/>
    <s v="Pedestrians"/>
    <n v="14"/>
  </r>
  <r>
    <x v="23"/>
    <x v="1"/>
    <x v="3"/>
    <m/>
    <s v=""/>
    <s v="Peds CW"/>
    <s v="Bicycles on Crosswalk"/>
    <n v="0"/>
  </r>
  <r>
    <x v="23"/>
    <x v="1"/>
    <x v="3"/>
    <m/>
    <s v=""/>
    <s v="Peds CCW"/>
    <s v="Pedestrians"/>
    <n v="13"/>
  </r>
  <r>
    <x v="23"/>
    <x v="1"/>
    <x v="3"/>
    <m/>
    <s v=""/>
    <s v="Peds CCW"/>
    <s v="Bicycles on Crosswalk"/>
    <n v="1"/>
  </r>
  <r>
    <x v="24"/>
    <x v="0"/>
    <x v="0"/>
    <s v="Fullerton Avenue"/>
    <s v="West"/>
    <s v="Right"/>
    <s v="Lights"/>
    <n v="30"/>
  </r>
  <r>
    <x v="24"/>
    <x v="0"/>
    <x v="0"/>
    <s v="Fullerton Avenue"/>
    <s v="West"/>
    <s v="Right"/>
    <s v="Single-Unit Trucks"/>
    <n v="1"/>
  </r>
  <r>
    <x v="24"/>
    <x v="0"/>
    <x v="0"/>
    <s v="Fullerton Avenue"/>
    <s v="West"/>
    <s v="Right"/>
    <s v="Articulated Trucks"/>
    <n v="0"/>
  </r>
  <r>
    <x v="24"/>
    <x v="0"/>
    <x v="0"/>
    <s v="Fullerton Avenue"/>
    <s v="West"/>
    <s v="Right"/>
    <s v="Buses"/>
    <n v="0"/>
  </r>
  <r>
    <x v="24"/>
    <x v="0"/>
    <x v="0"/>
    <s v="Fullerton Avenue"/>
    <s v="West"/>
    <s v="Right"/>
    <s v="Bicycles on Road"/>
    <n v="0"/>
  </r>
  <r>
    <x v="24"/>
    <x v="0"/>
    <x v="0"/>
    <s v="Cicero Avenue"/>
    <s v="South"/>
    <s v="Thru"/>
    <s v="Lights"/>
    <n v="355"/>
  </r>
  <r>
    <x v="24"/>
    <x v="0"/>
    <x v="0"/>
    <s v="Cicero Avenue"/>
    <s v="South"/>
    <s v="Thru"/>
    <s v="Single-Unit Trucks"/>
    <n v="15"/>
  </r>
  <r>
    <x v="24"/>
    <x v="0"/>
    <x v="0"/>
    <s v="Cicero Avenue"/>
    <s v="South"/>
    <s v="Thru"/>
    <s v="Articulated Trucks"/>
    <n v="6"/>
  </r>
  <r>
    <x v="24"/>
    <x v="0"/>
    <x v="0"/>
    <s v="Cicero Avenue"/>
    <s v="South"/>
    <s v="Thru"/>
    <s v="Buses"/>
    <n v="3"/>
  </r>
  <r>
    <x v="24"/>
    <x v="0"/>
    <x v="0"/>
    <s v="Cicero Avenue"/>
    <s v="South"/>
    <s v="Thru"/>
    <s v="Bicycles on Road"/>
    <n v="1"/>
  </r>
  <r>
    <x v="24"/>
    <x v="0"/>
    <x v="0"/>
    <s v="Fullerton Avenue"/>
    <s v="East"/>
    <s v="Left"/>
    <s v="Lights"/>
    <n v="64"/>
  </r>
  <r>
    <x v="24"/>
    <x v="0"/>
    <x v="0"/>
    <s v="Fullerton Avenue"/>
    <s v="East"/>
    <s v="Left"/>
    <s v="Single-Unit Trucks"/>
    <n v="6"/>
  </r>
  <r>
    <x v="24"/>
    <x v="0"/>
    <x v="0"/>
    <s v="Fullerton Avenue"/>
    <s v="East"/>
    <s v="Left"/>
    <s v="Articulated Trucks"/>
    <n v="0"/>
  </r>
  <r>
    <x v="24"/>
    <x v="0"/>
    <x v="0"/>
    <s v="Fullerton Avenue"/>
    <s v="East"/>
    <s v="Left"/>
    <s v="Buses"/>
    <n v="0"/>
  </r>
  <r>
    <x v="24"/>
    <x v="0"/>
    <x v="0"/>
    <s v="Fullerton Avenue"/>
    <s v="East"/>
    <s v="Left"/>
    <s v="Bicycles on Road"/>
    <n v="0"/>
  </r>
  <r>
    <x v="24"/>
    <x v="0"/>
    <x v="0"/>
    <s v="Cicero Avenue"/>
    <s v="North"/>
    <s v="U-Turn"/>
    <s v="Lights"/>
    <n v="0"/>
  </r>
  <r>
    <x v="24"/>
    <x v="0"/>
    <x v="0"/>
    <s v="Cicero Avenue"/>
    <s v="North"/>
    <s v="U-Turn"/>
    <s v="Single-Unit Trucks"/>
    <n v="0"/>
  </r>
  <r>
    <x v="24"/>
    <x v="0"/>
    <x v="0"/>
    <s v="Cicero Avenue"/>
    <s v="North"/>
    <s v="U-Turn"/>
    <s v="Articulated Trucks"/>
    <n v="0"/>
  </r>
  <r>
    <x v="24"/>
    <x v="0"/>
    <x v="0"/>
    <s v="Cicero Avenue"/>
    <s v="North"/>
    <s v="U-Turn"/>
    <s v="Buses"/>
    <n v="0"/>
  </r>
  <r>
    <x v="24"/>
    <x v="0"/>
    <x v="0"/>
    <s v="Cicero Avenue"/>
    <s v="North"/>
    <s v="U-Turn"/>
    <s v="Bicycles on Road"/>
    <n v="0"/>
  </r>
  <r>
    <x v="24"/>
    <x v="0"/>
    <x v="0"/>
    <m/>
    <s v=""/>
    <s v="Peds CW"/>
    <s v="Pedestrians"/>
    <n v="6"/>
  </r>
  <r>
    <x v="24"/>
    <x v="0"/>
    <x v="0"/>
    <m/>
    <s v=""/>
    <s v="Peds CW"/>
    <s v="Bicycles on Crosswalk"/>
    <n v="0"/>
  </r>
  <r>
    <x v="24"/>
    <x v="0"/>
    <x v="0"/>
    <m/>
    <s v=""/>
    <s v="Peds CCW"/>
    <s v="Pedestrians"/>
    <n v="9"/>
  </r>
  <r>
    <x v="24"/>
    <x v="0"/>
    <x v="0"/>
    <m/>
    <s v=""/>
    <s v="Peds CCW"/>
    <s v="Bicycles on Crosswalk"/>
    <n v="1"/>
  </r>
  <r>
    <x v="24"/>
    <x v="1"/>
    <x v="1"/>
    <s v="Cicero Avenue"/>
    <s v="North"/>
    <s v="Right"/>
    <s v="Lights"/>
    <n v="41"/>
  </r>
  <r>
    <x v="24"/>
    <x v="1"/>
    <x v="1"/>
    <s v="Cicero Avenue"/>
    <s v="North"/>
    <s v="Right"/>
    <s v="Single-Unit Trucks"/>
    <n v="3"/>
  </r>
  <r>
    <x v="24"/>
    <x v="1"/>
    <x v="1"/>
    <s v="Cicero Avenue"/>
    <s v="North"/>
    <s v="Right"/>
    <s v="Articulated Trucks"/>
    <n v="0"/>
  </r>
  <r>
    <x v="24"/>
    <x v="1"/>
    <x v="1"/>
    <s v="Cicero Avenue"/>
    <s v="North"/>
    <s v="Right"/>
    <s v="Buses"/>
    <n v="0"/>
  </r>
  <r>
    <x v="24"/>
    <x v="1"/>
    <x v="1"/>
    <s v="Cicero Avenue"/>
    <s v="North"/>
    <s v="Right"/>
    <s v="Bicycles on Road"/>
    <n v="0"/>
  </r>
  <r>
    <x v="24"/>
    <x v="1"/>
    <x v="1"/>
    <s v="Fullerton Avenue"/>
    <s v="West"/>
    <s v="Thru"/>
    <s v="Lights"/>
    <n v="171"/>
  </r>
  <r>
    <x v="24"/>
    <x v="1"/>
    <x v="1"/>
    <s v="Fullerton Avenue"/>
    <s v="West"/>
    <s v="Thru"/>
    <s v="Single-Unit Trucks"/>
    <n v="6"/>
  </r>
  <r>
    <x v="24"/>
    <x v="1"/>
    <x v="1"/>
    <s v="Fullerton Avenue"/>
    <s v="West"/>
    <s v="Thru"/>
    <s v="Articulated Trucks"/>
    <n v="1"/>
  </r>
  <r>
    <x v="24"/>
    <x v="1"/>
    <x v="1"/>
    <s v="Fullerton Avenue"/>
    <s v="West"/>
    <s v="Thru"/>
    <s v="Buses"/>
    <n v="4"/>
  </r>
  <r>
    <x v="24"/>
    <x v="1"/>
    <x v="1"/>
    <s v="Fullerton Avenue"/>
    <s v="West"/>
    <s v="Thru"/>
    <s v="Bicycles on Road"/>
    <n v="0"/>
  </r>
  <r>
    <x v="24"/>
    <x v="1"/>
    <x v="1"/>
    <s v="Cicero Avenue"/>
    <s v="South"/>
    <s v="Left"/>
    <s v="Lights"/>
    <n v="78"/>
  </r>
  <r>
    <x v="24"/>
    <x v="1"/>
    <x v="1"/>
    <s v="Cicero Avenue"/>
    <s v="South"/>
    <s v="Left"/>
    <s v="Single-Unit Trucks"/>
    <n v="4"/>
  </r>
  <r>
    <x v="24"/>
    <x v="1"/>
    <x v="1"/>
    <s v="Cicero Avenue"/>
    <s v="South"/>
    <s v="Left"/>
    <s v="Articulated Trucks"/>
    <n v="3"/>
  </r>
  <r>
    <x v="24"/>
    <x v="1"/>
    <x v="1"/>
    <s v="Cicero Avenue"/>
    <s v="South"/>
    <s v="Left"/>
    <s v="Buses"/>
    <n v="0"/>
  </r>
  <r>
    <x v="24"/>
    <x v="1"/>
    <x v="1"/>
    <s v="Cicero Avenue"/>
    <s v="South"/>
    <s v="Left"/>
    <s v="Bicycles on Road"/>
    <n v="0"/>
  </r>
  <r>
    <x v="24"/>
    <x v="1"/>
    <x v="1"/>
    <s v="Fullerton Avenue"/>
    <s v="East"/>
    <s v="U-Turn"/>
    <s v="Lights"/>
    <n v="0"/>
  </r>
  <r>
    <x v="24"/>
    <x v="1"/>
    <x v="1"/>
    <s v="Fullerton Avenue"/>
    <s v="East"/>
    <s v="U-Turn"/>
    <s v="Single-Unit Trucks"/>
    <n v="0"/>
  </r>
  <r>
    <x v="24"/>
    <x v="1"/>
    <x v="1"/>
    <s v="Fullerton Avenue"/>
    <s v="East"/>
    <s v="U-Turn"/>
    <s v="Articulated Trucks"/>
    <n v="0"/>
  </r>
  <r>
    <x v="24"/>
    <x v="1"/>
    <x v="1"/>
    <s v="Fullerton Avenue"/>
    <s v="East"/>
    <s v="U-Turn"/>
    <s v="Buses"/>
    <n v="0"/>
  </r>
  <r>
    <x v="24"/>
    <x v="1"/>
    <x v="1"/>
    <s v="Fullerton Avenue"/>
    <s v="East"/>
    <s v="U-Turn"/>
    <s v="Bicycles on Road"/>
    <n v="0"/>
  </r>
  <r>
    <x v="24"/>
    <x v="1"/>
    <x v="1"/>
    <m/>
    <s v=""/>
    <s v="Peds CW"/>
    <s v="Pedestrians"/>
    <n v="5"/>
  </r>
  <r>
    <x v="24"/>
    <x v="1"/>
    <x v="1"/>
    <m/>
    <s v=""/>
    <s v="Peds CW"/>
    <s v="Bicycles on Crosswalk"/>
    <n v="0"/>
  </r>
  <r>
    <x v="24"/>
    <x v="1"/>
    <x v="1"/>
    <m/>
    <s v=""/>
    <s v="Peds CCW"/>
    <s v="Pedestrians"/>
    <n v="12"/>
  </r>
  <r>
    <x v="24"/>
    <x v="1"/>
    <x v="1"/>
    <m/>
    <s v=""/>
    <s v="Peds CCW"/>
    <s v="Bicycles on Crosswalk"/>
    <n v="0"/>
  </r>
  <r>
    <x v="24"/>
    <x v="0"/>
    <x v="2"/>
    <s v="Fullerton Avenue"/>
    <s v="East"/>
    <s v="Right"/>
    <s v="Lights"/>
    <n v="61"/>
  </r>
  <r>
    <x v="24"/>
    <x v="0"/>
    <x v="2"/>
    <s v="Fullerton Avenue"/>
    <s v="East"/>
    <s v="Right"/>
    <s v="Single-Unit Trucks"/>
    <n v="2"/>
  </r>
  <r>
    <x v="24"/>
    <x v="0"/>
    <x v="2"/>
    <s v="Fullerton Avenue"/>
    <s v="East"/>
    <s v="Right"/>
    <s v="Articulated Trucks"/>
    <n v="1"/>
  </r>
  <r>
    <x v="24"/>
    <x v="0"/>
    <x v="2"/>
    <s v="Fullerton Avenue"/>
    <s v="East"/>
    <s v="Right"/>
    <s v="Buses"/>
    <n v="0"/>
  </r>
  <r>
    <x v="24"/>
    <x v="0"/>
    <x v="2"/>
    <s v="Fullerton Avenue"/>
    <s v="East"/>
    <s v="Right"/>
    <s v="Bicycles on Road"/>
    <n v="0"/>
  </r>
  <r>
    <x v="24"/>
    <x v="0"/>
    <x v="2"/>
    <s v="Cicero Avenue"/>
    <s v="North"/>
    <s v="Thru"/>
    <s v="Lights"/>
    <n v="294"/>
  </r>
  <r>
    <x v="24"/>
    <x v="0"/>
    <x v="2"/>
    <s v="Cicero Avenue"/>
    <s v="North"/>
    <s v="Thru"/>
    <s v="Single-Unit Trucks"/>
    <n v="14"/>
  </r>
  <r>
    <x v="24"/>
    <x v="0"/>
    <x v="2"/>
    <s v="Cicero Avenue"/>
    <s v="North"/>
    <s v="Thru"/>
    <s v="Articulated Trucks"/>
    <n v="5"/>
  </r>
  <r>
    <x v="24"/>
    <x v="0"/>
    <x v="2"/>
    <s v="Cicero Avenue"/>
    <s v="North"/>
    <s v="Thru"/>
    <s v="Buses"/>
    <n v="3"/>
  </r>
  <r>
    <x v="24"/>
    <x v="0"/>
    <x v="2"/>
    <s v="Cicero Avenue"/>
    <s v="North"/>
    <s v="Thru"/>
    <s v="Bicycles on Road"/>
    <n v="0"/>
  </r>
  <r>
    <x v="24"/>
    <x v="0"/>
    <x v="2"/>
    <s v="Fullerton Avenue"/>
    <s v="West"/>
    <s v="Left"/>
    <s v="Lights"/>
    <n v="39"/>
  </r>
  <r>
    <x v="24"/>
    <x v="0"/>
    <x v="2"/>
    <s v="Fullerton Avenue"/>
    <s v="West"/>
    <s v="Left"/>
    <s v="Single-Unit Trucks"/>
    <n v="0"/>
  </r>
  <r>
    <x v="24"/>
    <x v="0"/>
    <x v="2"/>
    <s v="Fullerton Avenue"/>
    <s v="West"/>
    <s v="Left"/>
    <s v="Articulated Trucks"/>
    <n v="0"/>
  </r>
  <r>
    <x v="24"/>
    <x v="0"/>
    <x v="2"/>
    <s v="Fullerton Avenue"/>
    <s v="West"/>
    <s v="Left"/>
    <s v="Buses"/>
    <n v="0"/>
  </r>
  <r>
    <x v="24"/>
    <x v="0"/>
    <x v="2"/>
    <s v="Fullerton Avenue"/>
    <s v="West"/>
    <s v="Left"/>
    <s v="Bicycles on Road"/>
    <n v="0"/>
  </r>
  <r>
    <x v="24"/>
    <x v="0"/>
    <x v="2"/>
    <s v="Cicero Avenue"/>
    <s v="South"/>
    <s v="U-Turn"/>
    <s v="Lights"/>
    <n v="0"/>
  </r>
  <r>
    <x v="24"/>
    <x v="0"/>
    <x v="2"/>
    <s v="Cicero Avenue"/>
    <s v="South"/>
    <s v="U-Turn"/>
    <s v="Single-Unit Trucks"/>
    <n v="0"/>
  </r>
  <r>
    <x v="24"/>
    <x v="0"/>
    <x v="2"/>
    <s v="Cicero Avenue"/>
    <s v="South"/>
    <s v="U-Turn"/>
    <s v="Articulated Trucks"/>
    <n v="0"/>
  </r>
  <r>
    <x v="24"/>
    <x v="0"/>
    <x v="2"/>
    <s v="Cicero Avenue"/>
    <s v="South"/>
    <s v="U-Turn"/>
    <s v="Buses"/>
    <n v="0"/>
  </r>
  <r>
    <x v="24"/>
    <x v="0"/>
    <x v="2"/>
    <s v="Cicero Avenue"/>
    <s v="South"/>
    <s v="U-Turn"/>
    <s v="Bicycles on Road"/>
    <n v="0"/>
  </r>
  <r>
    <x v="24"/>
    <x v="0"/>
    <x v="2"/>
    <m/>
    <s v=""/>
    <s v="Peds CW"/>
    <s v="Pedestrians"/>
    <n v="6"/>
  </r>
  <r>
    <x v="24"/>
    <x v="0"/>
    <x v="2"/>
    <m/>
    <s v=""/>
    <s v="Peds CW"/>
    <s v="Bicycles on Crosswalk"/>
    <n v="0"/>
  </r>
  <r>
    <x v="24"/>
    <x v="0"/>
    <x v="2"/>
    <m/>
    <s v=""/>
    <s v="Peds CCW"/>
    <s v="Pedestrians"/>
    <n v="16"/>
  </r>
  <r>
    <x v="24"/>
    <x v="0"/>
    <x v="2"/>
    <m/>
    <s v=""/>
    <s v="Peds CCW"/>
    <s v="Bicycles on Crosswalk"/>
    <n v="0"/>
  </r>
  <r>
    <x v="24"/>
    <x v="1"/>
    <x v="3"/>
    <s v="Cicero Avenue"/>
    <s v="South"/>
    <s v="Right"/>
    <s v="Lights"/>
    <n v="53"/>
  </r>
  <r>
    <x v="24"/>
    <x v="1"/>
    <x v="3"/>
    <s v="Cicero Avenue"/>
    <s v="South"/>
    <s v="Right"/>
    <s v="Single-Unit Trucks"/>
    <n v="1"/>
  </r>
  <r>
    <x v="24"/>
    <x v="1"/>
    <x v="3"/>
    <s v="Cicero Avenue"/>
    <s v="South"/>
    <s v="Right"/>
    <s v="Articulated Trucks"/>
    <n v="0"/>
  </r>
  <r>
    <x v="24"/>
    <x v="1"/>
    <x v="3"/>
    <s v="Cicero Avenue"/>
    <s v="South"/>
    <s v="Right"/>
    <s v="Buses"/>
    <n v="0"/>
  </r>
  <r>
    <x v="24"/>
    <x v="1"/>
    <x v="3"/>
    <s v="Cicero Avenue"/>
    <s v="South"/>
    <s v="Right"/>
    <s v="Bicycles on Road"/>
    <n v="0"/>
  </r>
  <r>
    <x v="24"/>
    <x v="1"/>
    <x v="3"/>
    <s v="Fullerton Avenue"/>
    <s v="East"/>
    <s v="Thru"/>
    <s v="Lights"/>
    <n v="223"/>
  </r>
  <r>
    <x v="24"/>
    <x v="1"/>
    <x v="3"/>
    <s v="Fullerton Avenue"/>
    <s v="East"/>
    <s v="Thru"/>
    <s v="Single-Unit Trucks"/>
    <n v="10"/>
  </r>
  <r>
    <x v="24"/>
    <x v="1"/>
    <x v="3"/>
    <s v="Fullerton Avenue"/>
    <s v="East"/>
    <s v="Thru"/>
    <s v="Articulated Trucks"/>
    <n v="4"/>
  </r>
  <r>
    <x v="24"/>
    <x v="1"/>
    <x v="3"/>
    <s v="Fullerton Avenue"/>
    <s v="East"/>
    <s v="Thru"/>
    <s v="Buses"/>
    <n v="3"/>
  </r>
  <r>
    <x v="24"/>
    <x v="1"/>
    <x v="3"/>
    <s v="Fullerton Avenue"/>
    <s v="East"/>
    <s v="Thru"/>
    <s v="Bicycles on Road"/>
    <n v="0"/>
  </r>
  <r>
    <x v="24"/>
    <x v="1"/>
    <x v="3"/>
    <s v="Cicero Avenue"/>
    <s v="North"/>
    <s v="Left"/>
    <s v="Lights"/>
    <n v="41"/>
  </r>
  <r>
    <x v="24"/>
    <x v="1"/>
    <x v="3"/>
    <s v="Cicero Avenue"/>
    <s v="North"/>
    <s v="Left"/>
    <s v="Single-Unit Trucks"/>
    <n v="0"/>
  </r>
  <r>
    <x v="24"/>
    <x v="1"/>
    <x v="3"/>
    <s v="Cicero Avenue"/>
    <s v="North"/>
    <s v="Left"/>
    <s v="Articulated Trucks"/>
    <n v="0"/>
  </r>
  <r>
    <x v="24"/>
    <x v="1"/>
    <x v="3"/>
    <s v="Cicero Avenue"/>
    <s v="North"/>
    <s v="Left"/>
    <s v="Buses"/>
    <n v="0"/>
  </r>
  <r>
    <x v="24"/>
    <x v="1"/>
    <x v="3"/>
    <s v="Cicero Avenue"/>
    <s v="North"/>
    <s v="Left"/>
    <s v="Bicycles on Road"/>
    <n v="0"/>
  </r>
  <r>
    <x v="24"/>
    <x v="1"/>
    <x v="3"/>
    <s v="Fullerton Avenue"/>
    <s v="West"/>
    <s v="U-Turn"/>
    <s v="Lights"/>
    <n v="0"/>
  </r>
  <r>
    <x v="24"/>
    <x v="1"/>
    <x v="3"/>
    <s v="Fullerton Avenue"/>
    <s v="West"/>
    <s v="U-Turn"/>
    <s v="Single-Unit Trucks"/>
    <n v="0"/>
  </r>
  <r>
    <x v="24"/>
    <x v="1"/>
    <x v="3"/>
    <s v="Fullerton Avenue"/>
    <s v="West"/>
    <s v="U-Turn"/>
    <s v="Articulated Trucks"/>
    <n v="0"/>
  </r>
  <r>
    <x v="24"/>
    <x v="1"/>
    <x v="3"/>
    <s v="Fullerton Avenue"/>
    <s v="West"/>
    <s v="U-Turn"/>
    <s v="Buses"/>
    <n v="0"/>
  </r>
  <r>
    <x v="24"/>
    <x v="1"/>
    <x v="3"/>
    <s v="Fullerton Avenue"/>
    <s v="West"/>
    <s v="U-Turn"/>
    <s v="Bicycles on Road"/>
    <n v="0"/>
  </r>
  <r>
    <x v="24"/>
    <x v="1"/>
    <x v="3"/>
    <m/>
    <s v=""/>
    <s v="Peds CW"/>
    <s v="Pedestrians"/>
    <n v="7"/>
  </r>
  <r>
    <x v="24"/>
    <x v="1"/>
    <x v="3"/>
    <m/>
    <s v=""/>
    <s v="Peds CW"/>
    <s v="Bicycles on Crosswalk"/>
    <n v="0"/>
  </r>
  <r>
    <x v="24"/>
    <x v="1"/>
    <x v="3"/>
    <m/>
    <s v=""/>
    <s v="Peds CCW"/>
    <s v="Pedestrians"/>
    <n v="14"/>
  </r>
  <r>
    <x v="24"/>
    <x v="1"/>
    <x v="3"/>
    <m/>
    <s v=""/>
    <s v="Peds CCW"/>
    <s v="Bicycles on Crosswalk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D00-000000000000}" name="PivotTable1" cacheId="11602" dataOnRows="1" applyNumberFormats="0" applyBorderFormats="0" applyFontFormats="0" applyPatternFormats="0" applyAlignmentFormats="0" applyWidthHeightFormats="1" dataCaption="Data" updatedVersion="8" showMultipleLabel="0" showMemberPropertyTips="0" useAutoFormatting="1" indent="0" compact="0" compactData="0" gridDropZones="1" multipleFieldFilters="0">
  <location ref="A1:H29" firstHeaderRow="1" firstDataRow="3" firstDataCol="1"/>
  <pivotFields count="8">
    <pivotField axis="axisRow" compact="0" outline="0" subtotalTop="0" showAll="0" includeNewItemsInFilter="1" sortType="ascending">
      <items count="2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t="default"/>
      </items>
    </pivotField>
    <pivotField axis="axisCol" compact="0" outline="0" subtotalTop="0" showAll="0" includeNewItemsInFilter="1" sortType="ascending">
      <items count="3">
        <item x="0"/>
        <item x="1"/>
        <item t="default"/>
      </items>
    </pivotField>
    <pivotField axis="axisCol" compact="0" outline="0" subtotalTop="0" showAll="0" includeNewItemsInFilter="1" sortType="ascending">
      <items count="5">
        <item x="1"/>
        <item x="0"/>
        <item x="2"/>
        <item x="3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</pivotFields>
  <rowFields count="1">
    <field x="0"/>
  </rowFields>
  <rowItems count="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 t="grand">
      <x/>
    </i>
  </rowItems>
  <colFields count="2">
    <field x="1"/>
    <field x="2"/>
  </colFields>
  <colItems count="7">
    <i>
      <x/>
      <x v="1"/>
    </i>
    <i r="1">
      <x v="2"/>
    </i>
    <i t="default">
      <x/>
    </i>
    <i>
      <x v="1"/>
      <x/>
    </i>
    <i r="1">
      <x v="3"/>
    </i>
    <i t="default">
      <x v="1"/>
    </i>
    <i t="grand">
      <x/>
    </i>
  </colItems>
  <dataFields count="1">
    <dataField name="Sum of Volume" fld="7" baseField="0" baseItem="0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4"/>
  <sheetViews>
    <sheetView showOutlineSymbols="0" showWhiteSpace="0" workbookViewId="0"/>
  </sheetViews>
  <sheetFormatPr defaultRowHeight="18"/>
  <cols>
    <col min="1" max="1" width="25" bestFit="1" customWidth="1"/>
    <col min="2" max="2" width="39.625" bestFit="1" customWidth="1"/>
  </cols>
  <sheetData>
    <row r="1" spans="1:2">
      <c r="A1" t="s">
        <v>0</v>
      </c>
      <c r="B1" t="s">
        <v>1</v>
      </c>
    </row>
    <row r="2" spans="1:2">
      <c r="A2" t="s">
        <v>2</v>
      </c>
    </row>
    <row r="3" spans="1:2">
      <c r="A3" t="s">
        <v>3</v>
      </c>
    </row>
    <row r="4" spans="1:2">
      <c r="A4" t="s">
        <v>4</v>
      </c>
      <c r="B4" t="s">
        <v>5</v>
      </c>
    </row>
    <row r="5" spans="1:2">
      <c r="A5" t="s">
        <v>6</v>
      </c>
      <c r="B5" t="s">
        <v>7</v>
      </c>
    </row>
    <row r="6" spans="1:2">
      <c r="A6" t="s">
        <v>8</v>
      </c>
      <c r="B6" t="s">
        <v>9</v>
      </c>
    </row>
    <row r="7" spans="1:2">
      <c r="A7" t="s">
        <v>10</v>
      </c>
      <c r="B7" s="1">
        <v>45181.4375</v>
      </c>
    </row>
    <row r="8" spans="1:2">
      <c r="A8" t="s">
        <v>11</v>
      </c>
      <c r="B8" s="1">
        <v>45182.4375</v>
      </c>
    </row>
    <row r="9" spans="1:2">
      <c r="A9" t="s">
        <v>12</v>
      </c>
      <c r="B9" t="s">
        <v>1</v>
      </c>
    </row>
    <row r="10" spans="1:2">
      <c r="A10" t="s">
        <v>13</v>
      </c>
      <c r="B10" t="s">
        <v>14</v>
      </c>
    </row>
    <row r="11" spans="1:2">
      <c r="A11" t="s">
        <v>15</v>
      </c>
    </row>
    <row r="12" spans="1:2">
      <c r="A12" t="s">
        <v>16</v>
      </c>
      <c r="B12" t="s">
        <v>17</v>
      </c>
    </row>
    <row r="13" spans="1:2">
      <c r="A13" t="s">
        <v>18</v>
      </c>
      <c r="B13" t="s">
        <v>19</v>
      </c>
    </row>
    <row r="14" spans="1:2">
      <c r="A14" t="s">
        <v>20</v>
      </c>
      <c r="B14" t="s">
        <v>21</v>
      </c>
    </row>
  </sheetData>
  <pageMargins left="0.75" right="0.75" top="1" bottom="1" header="0.5" footer="0.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D25"/>
  <sheetViews>
    <sheetView showOutlineSymbols="0" showWhiteSpace="0" workbookViewId="0">
      <pane xSplit="1" ySplit="3" topLeftCell="B4" activePane="bottomRight" state="frozenSplit"/>
      <selection pane="bottomRight"/>
      <selection pane="bottomLeft"/>
      <selection pane="topRight"/>
    </sheetView>
  </sheetViews>
  <sheetFormatPr defaultRowHeight="18"/>
  <cols>
    <col min="1" max="1" width="46.25" bestFit="1" customWidth="1"/>
    <col min="2" max="30" width="10" bestFit="1" customWidth="1"/>
  </cols>
  <sheetData>
    <row r="1" spans="1:30">
      <c r="A1" t="s">
        <v>22</v>
      </c>
      <c r="B1" s="32" t="s">
        <v>23</v>
      </c>
      <c r="C1" s="32" t="s">
        <v>15</v>
      </c>
      <c r="D1" s="32" t="s">
        <v>15</v>
      </c>
      <c r="E1" s="32" t="s">
        <v>15</v>
      </c>
      <c r="F1" s="32" t="s">
        <v>15</v>
      </c>
      <c r="G1" s="32" t="s">
        <v>15</v>
      </c>
      <c r="H1" s="32" t="s">
        <v>15</v>
      </c>
      <c r="I1" s="32" t="s">
        <v>24</v>
      </c>
      <c r="J1" s="32" t="s">
        <v>15</v>
      </c>
      <c r="K1" s="32" t="s">
        <v>15</v>
      </c>
      <c r="L1" s="32" t="s">
        <v>15</v>
      </c>
      <c r="M1" s="32" t="s">
        <v>15</v>
      </c>
      <c r="N1" s="32" t="s">
        <v>15</v>
      </c>
      <c r="O1" s="32" t="s">
        <v>15</v>
      </c>
      <c r="P1" s="32" t="s">
        <v>23</v>
      </c>
      <c r="Q1" s="32" t="s">
        <v>15</v>
      </c>
      <c r="R1" s="32" t="s">
        <v>15</v>
      </c>
      <c r="S1" s="32" t="s">
        <v>15</v>
      </c>
      <c r="T1" s="32" t="s">
        <v>15</v>
      </c>
      <c r="U1" s="32" t="s">
        <v>15</v>
      </c>
      <c r="V1" s="32" t="s">
        <v>15</v>
      </c>
      <c r="W1" s="32" t="s">
        <v>24</v>
      </c>
      <c r="X1" s="32" t="s">
        <v>15</v>
      </c>
      <c r="Y1" s="32" t="s">
        <v>15</v>
      </c>
      <c r="Z1" s="32" t="s">
        <v>15</v>
      </c>
      <c r="AA1" s="32" t="s">
        <v>15</v>
      </c>
      <c r="AB1" s="32" t="s">
        <v>15</v>
      </c>
      <c r="AC1" s="32" t="s">
        <v>15</v>
      </c>
    </row>
    <row r="2" spans="1:30">
      <c r="A2" t="s">
        <v>25</v>
      </c>
      <c r="B2" s="32" t="s">
        <v>26</v>
      </c>
      <c r="C2" s="32" t="s">
        <v>15</v>
      </c>
      <c r="D2" s="32" t="s">
        <v>15</v>
      </c>
      <c r="E2" s="32" t="s">
        <v>15</v>
      </c>
      <c r="F2" s="32" t="s">
        <v>15</v>
      </c>
      <c r="G2" s="32" t="s">
        <v>15</v>
      </c>
      <c r="H2" s="32" t="s">
        <v>15</v>
      </c>
      <c r="I2" s="32" t="s">
        <v>27</v>
      </c>
      <c r="J2" s="32" t="s">
        <v>15</v>
      </c>
      <c r="K2" s="32" t="s">
        <v>15</v>
      </c>
      <c r="L2" s="32" t="s">
        <v>15</v>
      </c>
      <c r="M2" s="32" t="s">
        <v>15</v>
      </c>
      <c r="N2" s="32" t="s">
        <v>15</v>
      </c>
      <c r="O2" s="32" t="s">
        <v>15</v>
      </c>
      <c r="P2" s="32" t="s">
        <v>28</v>
      </c>
      <c r="Q2" s="32" t="s">
        <v>15</v>
      </c>
      <c r="R2" s="32" t="s">
        <v>15</v>
      </c>
      <c r="S2" s="32" t="s">
        <v>15</v>
      </c>
      <c r="T2" s="32" t="s">
        <v>15</v>
      </c>
      <c r="U2" s="32" t="s">
        <v>15</v>
      </c>
      <c r="V2" s="32" t="s">
        <v>15</v>
      </c>
      <c r="W2" s="32" t="s">
        <v>29</v>
      </c>
      <c r="X2" s="32" t="s">
        <v>15</v>
      </c>
      <c r="Y2" s="32" t="s">
        <v>15</v>
      </c>
      <c r="Z2" s="32" t="s">
        <v>15</v>
      </c>
      <c r="AA2" s="32" t="s">
        <v>15</v>
      </c>
      <c r="AB2" s="32" t="s">
        <v>15</v>
      </c>
      <c r="AC2" s="32" t="s">
        <v>15</v>
      </c>
    </row>
    <row r="3" spans="1:30">
      <c r="A3" t="s">
        <v>10</v>
      </c>
      <c r="B3" t="s">
        <v>30</v>
      </c>
      <c r="C3" t="s">
        <v>31</v>
      </c>
      <c r="D3" t="s">
        <v>32</v>
      </c>
      <c r="E3" t="s">
        <v>33</v>
      </c>
      <c r="F3" s="2" t="s">
        <v>36</v>
      </c>
      <c r="G3" s="3" t="s">
        <v>34</v>
      </c>
      <c r="H3" s="3" t="s">
        <v>35</v>
      </c>
      <c r="I3" t="s">
        <v>30</v>
      </c>
      <c r="J3" t="s">
        <v>31</v>
      </c>
      <c r="K3" t="s">
        <v>32</v>
      </c>
      <c r="L3" t="s">
        <v>33</v>
      </c>
      <c r="M3" s="2" t="s">
        <v>36</v>
      </c>
      <c r="N3" s="3" t="s">
        <v>34</v>
      </c>
      <c r="O3" s="3" t="s">
        <v>35</v>
      </c>
      <c r="P3" t="s">
        <v>30</v>
      </c>
      <c r="Q3" t="s">
        <v>31</v>
      </c>
      <c r="R3" t="s">
        <v>32</v>
      </c>
      <c r="S3" t="s">
        <v>33</v>
      </c>
      <c r="T3" s="2" t="s">
        <v>36</v>
      </c>
      <c r="U3" s="3" t="s">
        <v>34</v>
      </c>
      <c r="V3" s="3" t="s">
        <v>35</v>
      </c>
      <c r="W3" t="s">
        <v>30</v>
      </c>
      <c r="X3" t="s">
        <v>31</v>
      </c>
      <c r="Y3" t="s">
        <v>32</v>
      </c>
      <c r="Z3" t="s">
        <v>33</v>
      </c>
      <c r="AA3" s="2" t="s">
        <v>36</v>
      </c>
      <c r="AB3" s="3" t="s">
        <v>34</v>
      </c>
      <c r="AC3" s="3" t="s">
        <v>35</v>
      </c>
      <c r="AD3" s="2" t="s">
        <v>37</v>
      </c>
    </row>
    <row r="4" spans="1:30">
      <c r="A4" t="s">
        <v>41</v>
      </c>
      <c r="B4">
        <v>20</v>
      </c>
      <c r="C4">
        <v>169</v>
      </c>
      <c r="D4">
        <v>26</v>
      </c>
      <c r="E4">
        <v>0</v>
      </c>
      <c r="F4" s="2">
        <v>215</v>
      </c>
      <c r="G4" s="3">
        <v>7</v>
      </c>
      <c r="H4" s="3">
        <v>8</v>
      </c>
      <c r="I4">
        <v>21</v>
      </c>
      <c r="J4">
        <v>106</v>
      </c>
      <c r="K4">
        <v>35</v>
      </c>
      <c r="L4">
        <v>0</v>
      </c>
      <c r="M4" s="2">
        <v>162</v>
      </c>
      <c r="N4" s="3">
        <v>4</v>
      </c>
      <c r="O4" s="3">
        <v>5</v>
      </c>
      <c r="P4">
        <v>31</v>
      </c>
      <c r="Q4">
        <v>176</v>
      </c>
      <c r="R4">
        <v>32</v>
      </c>
      <c r="S4">
        <v>0</v>
      </c>
      <c r="T4" s="2">
        <v>239</v>
      </c>
      <c r="U4" s="3">
        <v>5</v>
      </c>
      <c r="V4" s="3">
        <v>7</v>
      </c>
      <c r="W4">
        <v>30</v>
      </c>
      <c r="X4">
        <v>104</v>
      </c>
      <c r="Y4">
        <v>30</v>
      </c>
      <c r="Z4">
        <v>0</v>
      </c>
      <c r="AA4" s="2">
        <v>164</v>
      </c>
      <c r="AB4" s="3">
        <v>9</v>
      </c>
      <c r="AC4" s="3">
        <v>5</v>
      </c>
      <c r="AD4" s="2">
        <v>780</v>
      </c>
    </row>
    <row r="5" spans="1:30">
      <c r="A5" t="s">
        <v>80</v>
      </c>
      <c r="B5">
        <v>21</v>
      </c>
      <c r="C5">
        <v>200</v>
      </c>
      <c r="D5">
        <v>26</v>
      </c>
      <c r="E5">
        <v>0</v>
      </c>
      <c r="F5" s="2">
        <v>247</v>
      </c>
      <c r="G5" s="3">
        <v>6</v>
      </c>
      <c r="H5" s="3">
        <v>5</v>
      </c>
      <c r="I5">
        <v>33</v>
      </c>
      <c r="J5">
        <v>107</v>
      </c>
      <c r="K5">
        <v>41</v>
      </c>
      <c r="L5">
        <v>0</v>
      </c>
      <c r="M5" s="2">
        <v>181</v>
      </c>
      <c r="N5" s="3">
        <v>4</v>
      </c>
      <c r="O5" s="3">
        <v>4</v>
      </c>
      <c r="P5">
        <v>29</v>
      </c>
      <c r="Q5">
        <v>187</v>
      </c>
      <c r="R5">
        <v>27</v>
      </c>
      <c r="S5">
        <v>0</v>
      </c>
      <c r="T5" s="2">
        <v>243</v>
      </c>
      <c r="U5" s="3">
        <v>5</v>
      </c>
      <c r="V5" s="3">
        <v>6</v>
      </c>
      <c r="W5">
        <v>28</v>
      </c>
      <c r="X5">
        <v>119</v>
      </c>
      <c r="Y5">
        <v>21</v>
      </c>
      <c r="Z5">
        <v>0</v>
      </c>
      <c r="AA5" s="2">
        <v>168</v>
      </c>
      <c r="AB5" s="3">
        <v>6</v>
      </c>
      <c r="AC5" s="3">
        <v>6</v>
      </c>
      <c r="AD5" s="2">
        <v>839</v>
      </c>
    </row>
    <row r="6" spans="1:30">
      <c r="A6" t="s">
        <v>81</v>
      </c>
      <c r="B6">
        <v>24</v>
      </c>
      <c r="C6">
        <v>186</v>
      </c>
      <c r="D6">
        <v>26</v>
      </c>
      <c r="E6">
        <v>0</v>
      </c>
      <c r="F6" s="2">
        <v>236</v>
      </c>
      <c r="G6" s="3">
        <v>4</v>
      </c>
      <c r="H6" s="3">
        <v>9</v>
      </c>
      <c r="I6">
        <v>29</v>
      </c>
      <c r="J6">
        <v>136</v>
      </c>
      <c r="K6">
        <v>46</v>
      </c>
      <c r="L6">
        <v>0</v>
      </c>
      <c r="M6" s="2">
        <v>211</v>
      </c>
      <c r="N6" s="3">
        <v>3</v>
      </c>
      <c r="O6" s="3">
        <v>4</v>
      </c>
      <c r="P6">
        <v>34</v>
      </c>
      <c r="Q6">
        <v>203</v>
      </c>
      <c r="R6">
        <v>26</v>
      </c>
      <c r="S6">
        <v>0</v>
      </c>
      <c r="T6" s="2">
        <v>263</v>
      </c>
      <c r="U6" s="3">
        <v>10</v>
      </c>
      <c r="V6" s="3">
        <v>6</v>
      </c>
      <c r="W6">
        <v>26</v>
      </c>
      <c r="X6">
        <v>105</v>
      </c>
      <c r="Y6">
        <v>26</v>
      </c>
      <c r="Z6">
        <v>0</v>
      </c>
      <c r="AA6" s="2">
        <v>157</v>
      </c>
      <c r="AB6" s="3">
        <v>9</v>
      </c>
      <c r="AC6" s="3">
        <v>7</v>
      </c>
      <c r="AD6" s="2">
        <v>867</v>
      </c>
    </row>
    <row r="7" spans="1:30">
      <c r="A7" t="s">
        <v>82</v>
      </c>
      <c r="B7">
        <v>20</v>
      </c>
      <c r="C7">
        <v>183</v>
      </c>
      <c r="D7">
        <v>32</v>
      </c>
      <c r="E7">
        <v>0</v>
      </c>
      <c r="F7" s="2">
        <v>235</v>
      </c>
      <c r="G7" s="3">
        <v>1</v>
      </c>
      <c r="H7" s="3">
        <v>6</v>
      </c>
      <c r="I7">
        <v>30</v>
      </c>
      <c r="J7">
        <v>130</v>
      </c>
      <c r="K7">
        <v>42</v>
      </c>
      <c r="L7">
        <v>0</v>
      </c>
      <c r="M7" s="2">
        <v>202</v>
      </c>
      <c r="N7" s="3">
        <v>4</v>
      </c>
      <c r="O7" s="3">
        <v>5</v>
      </c>
      <c r="P7">
        <v>45</v>
      </c>
      <c r="Q7">
        <v>179</v>
      </c>
      <c r="R7">
        <v>17</v>
      </c>
      <c r="S7">
        <v>0</v>
      </c>
      <c r="T7" s="2">
        <v>241</v>
      </c>
      <c r="U7" s="3">
        <v>3</v>
      </c>
      <c r="V7" s="3">
        <v>8</v>
      </c>
      <c r="W7">
        <v>23</v>
      </c>
      <c r="X7">
        <v>117</v>
      </c>
      <c r="Y7">
        <v>24</v>
      </c>
      <c r="Z7">
        <v>0</v>
      </c>
      <c r="AA7" s="2">
        <v>164</v>
      </c>
      <c r="AB7" s="3">
        <v>3</v>
      </c>
      <c r="AC7" s="3">
        <v>9</v>
      </c>
      <c r="AD7" s="2">
        <v>842</v>
      </c>
    </row>
    <row r="8" spans="1:30">
      <c r="A8" s="18" t="s">
        <v>63</v>
      </c>
      <c r="B8" s="19">
        <v>85</v>
      </c>
      <c r="C8" s="19">
        <v>738</v>
      </c>
      <c r="D8" s="19">
        <v>110</v>
      </c>
      <c r="E8" s="19">
        <v>0</v>
      </c>
      <c r="F8" s="18">
        <v>933</v>
      </c>
      <c r="G8" s="20">
        <v>18</v>
      </c>
      <c r="H8" s="20">
        <v>28</v>
      </c>
      <c r="I8" s="19">
        <v>113</v>
      </c>
      <c r="J8" s="19">
        <v>479</v>
      </c>
      <c r="K8" s="19">
        <v>164</v>
      </c>
      <c r="L8" s="19">
        <v>0</v>
      </c>
      <c r="M8" s="18">
        <v>756</v>
      </c>
      <c r="N8" s="20">
        <v>15</v>
      </c>
      <c r="O8" s="20">
        <v>18</v>
      </c>
      <c r="P8" s="19">
        <v>139</v>
      </c>
      <c r="Q8" s="19">
        <v>745</v>
      </c>
      <c r="R8" s="19">
        <v>102</v>
      </c>
      <c r="S8" s="19">
        <v>0</v>
      </c>
      <c r="T8" s="18">
        <v>986</v>
      </c>
      <c r="U8" s="20">
        <v>23</v>
      </c>
      <c r="V8" s="20">
        <v>27</v>
      </c>
      <c r="W8" s="19">
        <v>107</v>
      </c>
      <c r="X8" s="19">
        <v>445</v>
      </c>
      <c r="Y8" s="19">
        <v>101</v>
      </c>
      <c r="Z8" s="19">
        <v>0</v>
      </c>
      <c r="AA8" s="18">
        <v>653</v>
      </c>
      <c r="AB8" s="20">
        <v>27</v>
      </c>
      <c r="AC8" s="20">
        <v>27</v>
      </c>
      <c r="AD8" s="18">
        <v>3328</v>
      </c>
    </row>
    <row r="9" spans="1:30">
      <c r="A9" s="2" t="s">
        <v>64</v>
      </c>
      <c r="B9" s="4">
        <v>9.1103965702036438E-2</v>
      </c>
      <c r="C9" s="4">
        <v>0.79099678456591638</v>
      </c>
      <c r="D9" s="4">
        <v>0.11789924973204716</v>
      </c>
      <c r="E9" s="4">
        <v>0</v>
      </c>
      <c r="F9" s="21"/>
      <c r="G9" s="22"/>
      <c r="H9" s="22"/>
      <c r="I9" s="4">
        <v>0.14947089947089948</v>
      </c>
      <c r="J9" s="4">
        <v>0.6335978835978836</v>
      </c>
      <c r="K9" s="4">
        <v>0.21693121693121692</v>
      </c>
      <c r="L9" s="4">
        <v>0</v>
      </c>
      <c r="M9" s="21"/>
      <c r="N9" s="22"/>
      <c r="O9" s="22"/>
      <c r="P9" s="4">
        <v>0.14097363083164299</v>
      </c>
      <c r="Q9" s="4">
        <v>0.755578093306288</v>
      </c>
      <c r="R9" s="4">
        <v>0.10344827586206896</v>
      </c>
      <c r="S9" s="4">
        <v>0</v>
      </c>
      <c r="T9" s="21"/>
      <c r="U9" s="22"/>
      <c r="V9" s="22"/>
      <c r="W9" s="4">
        <v>0.16385911179173049</v>
      </c>
      <c r="X9" s="4">
        <v>0.6814701378254211</v>
      </c>
      <c r="Y9" s="4">
        <v>0.15467075038284839</v>
      </c>
      <c r="Z9" s="4">
        <v>0</v>
      </c>
      <c r="AA9" s="21"/>
      <c r="AB9" s="22"/>
      <c r="AC9" s="22"/>
      <c r="AD9" s="21"/>
    </row>
    <row r="10" spans="1:30">
      <c r="A10" s="2" t="s">
        <v>65</v>
      </c>
      <c r="B10" s="4">
        <v>2.5540865384615384E-2</v>
      </c>
      <c r="C10" s="4">
        <v>0.22175480769230768</v>
      </c>
      <c r="D10" s="4">
        <v>3.3052884615384616E-2</v>
      </c>
      <c r="E10" s="4">
        <v>0</v>
      </c>
      <c r="F10" s="21">
        <v>0.28034855769230771</v>
      </c>
      <c r="G10" s="22"/>
      <c r="H10" s="22"/>
      <c r="I10" s="4">
        <v>3.395432692307692E-2</v>
      </c>
      <c r="J10" s="4">
        <v>0.14393028846153846</v>
      </c>
      <c r="K10" s="4">
        <v>4.9278846153846152E-2</v>
      </c>
      <c r="L10" s="4">
        <v>0</v>
      </c>
      <c r="M10" s="21">
        <v>0.22716346153846154</v>
      </c>
      <c r="N10" s="22"/>
      <c r="O10" s="22"/>
      <c r="P10" s="4">
        <v>4.176682692307692E-2</v>
      </c>
      <c r="Q10" s="4">
        <v>0.22385817307692307</v>
      </c>
      <c r="R10" s="4">
        <v>3.064903846153846E-2</v>
      </c>
      <c r="S10" s="4">
        <v>0</v>
      </c>
      <c r="T10" s="21">
        <v>0.29627403846153844</v>
      </c>
      <c r="U10" s="22"/>
      <c r="V10" s="22"/>
      <c r="W10" s="4">
        <v>3.2151442307692304E-2</v>
      </c>
      <c r="X10" s="4">
        <v>0.13371394230769232</v>
      </c>
      <c r="Y10" s="4">
        <v>3.0348557692307692E-2</v>
      </c>
      <c r="Z10" s="4">
        <v>0</v>
      </c>
      <c r="AA10" s="21">
        <v>0.19621394230769232</v>
      </c>
      <c r="AB10" s="22"/>
      <c r="AC10" s="22"/>
      <c r="AD10" s="21"/>
    </row>
    <row r="11" spans="1:30">
      <c r="A11" s="2" t="s">
        <v>83</v>
      </c>
      <c r="B11">
        <v>0.88500000000000001</v>
      </c>
      <c r="C11">
        <v>0.92100000000000004</v>
      </c>
      <c r="D11">
        <v>0.85899999999999999</v>
      </c>
      <c r="E11">
        <v>0</v>
      </c>
      <c r="F11" s="2">
        <v>0.94299999999999995</v>
      </c>
      <c r="G11" s="3"/>
      <c r="H11" s="3"/>
      <c r="I11">
        <v>0.85599999999999998</v>
      </c>
      <c r="J11">
        <v>0.879</v>
      </c>
      <c r="K11">
        <v>0.89100000000000001</v>
      </c>
      <c r="L11">
        <v>0</v>
      </c>
      <c r="M11" s="2">
        <v>0.89500000000000002</v>
      </c>
      <c r="N11" s="3"/>
      <c r="O11" s="3"/>
      <c r="P11">
        <v>0.76700000000000002</v>
      </c>
      <c r="Q11">
        <v>0.91700000000000004</v>
      </c>
      <c r="R11">
        <v>0.79700000000000004</v>
      </c>
      <c r="S11">
        <v>0</v>
      </c>
      <c r="T11" s="2">
        <v>0.94</v>
      </c>
      <c r="U11" s="3"/>
      <c r="V11" s="3"/>
      <c r="W11">
        <v>0.89200000000000002</v>
      </c>
      <c r="X11">
        <v>0.93300000000000005</v>
      </c>
      <c r="Y11">
        <v>0.84199999999999997</v>
      </c>
      <c r="Z11">
        <v>0</v>
      </c>
      <c r="AA11" s="2">
        <v>0.97</v>
      </c>
      <c r="AB11" s="3"/>
      <c r="AC11" s="3"/>
      <c r="AD11" s="2">
        <v>0.96099999999999997</v>
      </c>
    </row>
    <row r="12" spans="1:30">
      <c r="A12" s="2" t="s">
        <v>66</v>
      </c>
      <c r="B12">
        <v>83</v>
      </c>
      <c r="C12">
        <v>706</v>
      </c>
      <c r="D12">
        <v>105</v>
      </c>
      <c r="E12">
        <v>0</v>
      </c>
      <c r="F12" s="2">
        <v>894</v>
      </c>
      <c r="G12" s="3"/>
      <c r="H12" s="3"/>
      <c r="I12">
        <v>109</v>
      </c>
      <c r="J12">
        <v>458</v>
      </c>
      <c r="K12">
        <v>149</v>
      </c>
      <c r="L12">
        <v>0</v>
      </c>
      <c r="M12" s="2">
        <v>716</v>
      </c>
      <c r="N12" s="3"/>
      <c r="O12" s="3"/>
      <c r="P12">
        <v>131</v>
      </c>
      <c r="Q12">
        <v>709</v>
      </c>
      <c r="R12">
        <v>98</v>
      </c>
      <c r="S12">
        <v>0</v>
      </c>
      <c r="T12" s="2">
        <v>938</v>
      </c>
      <c r="U12" s="3"/>
      <c r="V12" s="3"/>
      <c r="W12">
        <v>106</v>
      </c>
      <c r="X12">
        <v>420</v>
      </c>
      <c r="Y12">
        <v>100</v>
      </c>
      <c r="Z12">
        <v>0</v>
      </c>
      <c r="AA12" s="2">
        <v>626</v>
      </c>
      <c r="AB12" s="3"/>
      <c r="AC12" s="3"/>
      <c r="AD12" s="2">
        <v>3174</v>
      </c>
    </row>
    <row r="13" spans="1:30">
      <c r="A13" s="2" t="s">
        <v>67</v>
      </c>
      <c r="B13" s="4">
        <v>0.97647058823529409</v>
      </c>
      <c r="C13" s="4">
        <v>0.95663956639566394</v>
      </c>
      <c r="D13" s="4">
        <v>0.95454545454545459</v>
      </c>
      <c r="E13" s="4">
        <v>0</v>
      </c>
      <c r="F13" s="21">
        <v>0.95819935691318325</v>
      </c>
      <c r="G13" s="22"/>
      <c r="H13" s="22"/>
      <c r="I13" s="4">
        <v>0.96460176991150437</v>
      </c>
      <c r="J13" s="4">
        <v>0.95615866388308979</v>
      </c>
      <c r="K13" s="4">
        <v>0.90853658536585369</v>
      </c>
      <c r="L13" s="4">
        <v>0</v>
      </c>
      <c r="M13" s="21">
        <v>0.94708994708994709</v>
      </c>
      <c r="N13" s="22"/>
      <c r="O13" s="22"/>
      <c r="P13" s="4">
        <v>0.94244604316546765</v>
      </c>
      <c r="Q13" s="4">
        <v>0.95167785234899327</v>
      </c>
      <c r="R13" s="4">
        <v>0.96078431372549022</v>
      </c>
      <c r="S13" s="4">
        <v>0</v>
      </c>
      <c r="T13" s="21">
        <v>0.9513184584178499</v>
      </c>
      <c r="U13" s="22"/>
      <c r="V13" s="22"/>
      <c r="W13" s="4">
        <v>0.99065420560747663</v>
      </c>
      <c r="X13" s="4">
        <v>0.9438202247191011</v>
      </c>
      <c r="Y13" s="4">
        <v>0.99009900990099009</v>
      </c>
      <c r="Z13" s="4">
        <v>0</v>
      </c>
      <c r="AA13" s="21">
        <v>0.95865237366003064</v>
      </c>
      <c r="AB13" s="22"/>
      <c r="AC13" s="22"/>
      <c r="AD13" s="21">
        <v>0.95372596153846156</v>
      </c>
    </row>
    <row r="14" spans="1:30">
      <c r="A14" s="2" t="s">
        <v>68</v>
      </c>
      <c r="B14">
        <v>1</v>
      </c>
      <c r="C14">
        <v>10</v>
      </c>
      <c r="D14">
        <v>4</v>
      </c>
      <c r="E14">
        <v>0</v>
      </c>
      <c r="F14" s="2">
        <v>15</v>
      </c>
      <c r="G14" s="3"/>
      <c r="H14" s="3"/>
      <c r="I14">
        <v>4</v>
      </c>
      <c r="J14">
        <v>11</v>
      </c>
      <c r="K14">
        <v>6</v>
      </c>
      <c r="L14">
        <v>0</v>
      </c>
      <c r="M14" s="2">
        <v>21</v>
      </c>
      <c r="N14" s="3"/>
      <c r="O14" s="3"/>
      <c r="P14">
        <v>3</v>
      </c>
      <c r="Q14">
        <v>23</v>
      </c>
      <c r="R14">
        <v>1</v>
      </c>
      <c r="S14">
        <v>0</v>
      </c>
      <c r="T14" s="2">
        <v>27</v>
      </c>
      <c r="U14" s="3"/>
      <c r="V14" s="3"/>
      <c r="W14">
        <v>0</v>
      </c>
      <c r="X14">
        <v>10</v>
      </c>
      <c r="Y14">
        <v>1</v>
      </c>
      <c r="Z14">
        <v>0</v>
      </c>
      <c r="AA14" s="2">
        <v>11</v>
      </c>
      <c r="AB14" s="3"/>
      <c r="AC14" s="3"/>
      <c r="AD14" s="2">
        <v>74</v>
      </c>
    </row>
    <row r="15" spans="1:30">
      <c r="A15" s="2" t="s">
        <v>69</v>
      </c>
      <c r="B15" s="4">
        <v>1.1764705882352941E-2</v>
      </c>
      <c r="C15" s="4">
        <v>1.3550135501355014E-2</v>
      </c>
      <c r="D15" s="4">
        <v>3.6363636363636362E-2</v>
      </c>
      <c r="E15" s="4">
        <v>0</v>
      </c>
      <c r="F15" s="21">
        <v>1.607717041800643E-2</v>
      </c>
      <c r="G15" s="22"/>
      <c r="H15" s="22"/>
      <c r="I15" s="4">
        <v>3.5398230088495575E-2</v>
      </c>
      <c r="J15" s="4">
        <v>2.2964509394572025E-2</v>
      </c>
      <c r="K15" s="4">
        <v>3.6585365853658534E-2</v>
      </c>
      <c r="L15" s="4">
        <v>0</v>
      </c>
      <c r="M15" s="21">
        <v>2.7777777777777776E-2</v>
      </c>
      <c r="N15" s="22"/>
      <c r="O15" s="22"/>
      <c r="P15" s="4">
        <v>2.1582733812949641E-2</v>
      </c>
      <c r="Q15" s="4">
        <v>3.087248322147651E-2</v>
      </c>
      <c r="R15" s="4">
        <v>9.8039215686274508E-3</v>
      </c>
      <c r="S15" s="4">
        <v>0</v>
      </c>
      <c r="T15" s="21">
        <v>2.7383367139959432E-2</v>
      </c>
      <c r="U15" s="22"/>
      <c r="V15" s="22"/>
      <c r="W15" s="4">
        <v>0</v>
      </c>
      <c r="X15" s="4">
        <v>2.247191011235955E-2</v>
      </c>
      <c r="Y15" s="4">
        <v>9.9009900990099011E-3</v>
      </c>
      <c r="Z15" s="4">
        <v>0</v>
      </c>
      <c r="AA15" s="21">
        <v>1.6845329249617153E-2</v>
      </c>
      <c r="AB15" s="22"/>
      <c r="AC15" s="22"/>
      <c r="AD15" s="21">
        <v>2.2235576923076924E-2</v>
      </c>
    </row>
    <row r="16" spans="1:30">
      <c r="A16" s="2" t="s">
        <v>70</v>
      </c>
      <c r="B16">
        <v>1</v>
      </c>
      <c r="C16">
        <v>17</v>
      </c>
      <c r="D16">
        <v>1</v>
      </c>
      <c r="E16">
        <v>0</v>
      </c>
      <c r="F16" s="2">
        <v>19</v>
      </c>
      <c r="G16" s="3"/>
      <c r="H16" s="3"/>
      <c r="I16">
        <v>0</v>
      </c>
      <c r="J16">
        <v>4</v>
      </c>
      <c r="K16">
        <v>8</v>
      </c>
      <c r="L16">
        <v>0</v>
      </c>
      <c r="M16" s="2">
        <v>12</v>
      </c>
      <c r="N16" s="3"/>
      <c r="O16" s="3"/>
      <c r="P16">
        <v>4</v>
      </c>
      <c r="Q16">
        <v>6</v>
      </c>
      <c r="R16">
        <v>3</v>
      </c>
      <c r="S16">
        <v>0</v>
      </c>
      <c r="T16" s="2">
        <v>13</v>
      </c>
      <c r="U16" s="3"/>
      <c r="V16" s="3"/>
      <c r="W16">
        <v>1</v>
      </c>
      <c r="X16">
        <v>7</v>
      </c>
      <c r="Y16">
        <v>0</v>
      </c>
      <c r="Z16">
        <v>0</v>
      </c>
      <c r="AA16" s="2">
        <v>8</v>
      </c>
      <c r="AB16" s="3"/>
      <c r="AC16" s="3"/>
      <c r="AD16" s="2">
        <v>52</v>
      </c>
    </row>
    <row r="17" spans="1:30">
      <c r="A17" s="2" t="s">
        <v>71</v>
      </c>
      <c r="B17" s="4">
        <v>1.1764705882352941E-2</v>
      </c>
      <c r="C17" s="4">
        <v>2.3035230352303523E-2</v>
      </c>
      <c r="D17" s="4">
        <v>9.0909090909090905E-3</v>
      </c>
      <c r="E17" s="4">
        <v>0</v>
      </c>
      <c r="F17" s="21">
        <v>2.0364415862808145E-2</v>
      </c>
      <c r="G17" s="22"/>
      <c r="H17" s="22"/>
      <c r="I17" s="4">
        <v>0</v>
      </c>
      <c r="J17" s="4">
        <v>8.350730688935281E-3</v>
      </c>
      <c r="K17" s="4">
        <v>4.878048780487805E-2</v>
      </c>
      <c r="L17" s="4">
        <v>0</v>
      </c>
      <c r="M17" s="21">
        <v>1.5873015873015872E-2</v>
      </c>
      <c r="N17" s="22"/>
      <c r="O17" s="22"/>
      <c r="P17" s="4">
        <v>2.8776978417266189E-2</v>
      </c>
      <c r="Q17" s="4">
        <v>8.0536912751677861E-3</v>
      </c>
      <c r="R17" s="4">
        <v>2.9411764705882353E-2</v>
      </c>
      <c r="S17" s="4">
        <v>0</v>
      </c>
      <c r="T17" s="21">
        <v>1.3184584178498986E-2</v>
      </c>
      <c r="U17" s="22"/>
      <c r="V17" s="22"/>
      <c r="W17" s="4">
        <v>9.3457943925233638E-3</v>
      </c>
      <c r="X17" s="4">
        <v>1.5730337078651686E-2</v>
      </c>
      <c r="Y17" s="4">
        <v>0</v>
      </c>
      <c r="Z17" s="4">
        <v>0</v>
      </c>
      <c r="AA17" s="21">
        <v>1.2251148545176111E-2</v>
      </c>
      <c r="AB17" s="22"/>
      <c r="AC17" s="22"/>
      <c r="AD17" s="21">
        <v>1.5625E-2</v>
      </c>
    </row>
    <row r="18" spans="1:30">
      <c r="A18" s="2" t="s">
        <v>72</v>
      </c>
      <c r="B18">
        <v>0</v>
      </c>
      <c r="C18">
        <v>4</v>
      </c>
      <c r="D18">
        <v>0</v>
      </c>
      <c r="E18">
        <v>0</v>
      </c>
      <c r="F18" s="2">
        <v>4</v>
      </c>
      <c r="G18" s="3"/>
      <c r="H18" s="3"/>
      <c r="I18">
        <v>0</v>
      </c>
      <c r="J18">
        <v>5</v>
      </c>
      <c r="K18">
        <v>1</v>
      </c>
      <c r="L18">
        <v>0</v>
      </c>
      <c r="M18" s="2">
        <v>6</v>
      </c>
      <c r="N18" s="3"/>
      <c r="O18" s="3"/>
      <c r="P18">
        <v>0</v>
      </c>
      <c r="Q18">
        <v>7</v>
      </c>
      <c r="R18">
        <v>0</v>
      </c>
      <c r="S18">
        <v>0</v>
      </c>
      <c r="T18" s="2">
        <v>7</v>
      </c>
      <c r="U18" s="3"/>
      <c r="V18" s="3"/>
      <c r="W18">
        <v>0</v>
      </c>
      <c r="X18">
        <v>7</v>
      </c>
      <c r="Y18">
        <v>0</v>
      </c>
      <c r="Z18">
        <v>0</v>
      </c>
      <c r="AA18" s="2">
        <v>7</v>
      </c>
      <c r="AB18" s="3"/>
      <c r="AC18" s="3"/>
      <c r="AD18" s="2">
        <v>24</v>
      </c>
    </row>
    <row r="19" spans="1:30">
      <c r="A19" s="2" t="s">
        <v>73</v>
      </c>
      <c r="B19" s="4">
        <v>0</v>
      </c>
      <c r="C19" s="4">
        <v>5.4200542005420054E-3</v>
      </c>
      <c r="D19" s="4">
        <v>0</v>
      </c>
      <c r="E19" s="4">
        <v>0</v>
      </c>
      <c r="F19" s="21">
        <v>4.2872454448017148E-3</v>
      </c>
      <c r="G19" s="22"/>
      <c r="H19" s="22"/>
      <c r="I19" s="4">
        <v>0</v>
      </c>
      <c r="J19" s="4">
        <v>1.0438413361169102E-2</v>
      </c>
      <c r="K19" s="4">
        <v>6.0975609756097563E-3</v>
      </c>
      <c r="L19" s="4">
        <v>0</v>
      </c>
      <c r="M19" s="21">
        <v>7.9365079365079361E-3</v>
      </c>
      <c r="N19" s="22"/>
      <c r="O19" s="22"/>
      <c r="P19" s="4">
        <v>0</v>
      </c>
      <c r="Q19" s="4">
        <v>9.3959731543624154E-3</v>
      </c>
      <c r="R19" s="4">
        <v>0</v>
      </c>
      <c r="S19" s="4">
        <v>0</v>
      </c>
      <c r="T19" s="21">
        <v>7.099391480730223E-3</v>
      </c>
      <c r="U19" s="22"/>
      <c r="V19" s="22"/>
      <c r="W19" s="4">
        <v>0</v>
      </c>
      <c r="X19" s="4">
        <v>1.5730337078651686E-2</v>
      </c>
      <c r="Y19" s="4">
        <v>0</v>
      </c>
      <c r="Z19" s="4">
        <v>0</v>
      </c>
      <c r="AA19" s="21">
        <v>1.0719754977029096E-2</v>
      </c>
      <c r="AB19" s="22"/>
      <c r="AC19" s="22"/>
      <c r="AD19" s="21">
        <v>7.2115384615384619E-3</v>
      </c>
    </row>
    <row r="20" spans="1:30">
      <c r="A20" s="2" t="s">
        <v>74</v>
      </c>
      <c r="B20">
        <v>0</v>
      </c>
      <c r="C20">
        <v>1</v>
      </c>
      <c r="D20">
        <v>0</v>
      </c>
      <c r="E20">
        <v>0</v>
      </c>
      <c r="F20" s="2">
        <v>1</v>
      </c>
      <c r="G20" s="3"/>
      <c r="H20" s="3"/>
      <c r="I20">
        <v>0</v>
      </c>
      <c r="J20">
        <v>1</v>
      </c>
      <c r="K20">
        <v>0</v>
      </c>
      <c r="L20">
        <v>0</v>
      </c>
      <c r="M20" s="2">
        <v>1</v>
      </c>
      <c r="N20" s="3"/>
      <c r="O20" s="3"/>
      <c r="P20">
        <v>1</v>
      </c>
      <c r="Q20">
        <v>0</v>
      </c>
      <c r="R20">
        <v>0</v>
      </c>
      <c r="S20">
        <v>0</v>
      </c>
      <c r="T20" s="2">
        <v>1</v>
      </c>
      <c r="U20" s="3"/>
      <c r="V20" s="3"/>
      <c r="W20">
        <v>0</v>
      </c>
      <c r="X20">
        <v>1</v>
      </c>
      <c r="Y20">
        <v>0</v>
      </c>
      <c r="Z20">
        <v>0</v>
      </c>
      <c r="AA20" s="2">
        <v>1</v>
      </c>
      <c r="AB20" s="3"/>
      <c r="AC20" s="3"/>
      <c r="AD20" s="2">
        <v>4</v>
      </c>
    </row>
    <row r="21" spans="1:30">
      <c r="A21" s="2" t="s">
        <v>75</v>
      </c>
      <c r="B21" s="4">
        <v>0</v>
      </c>
      <c r="C21" s="4">
        <v>1.3550135501355014E-3</v>
      </c>
      <c r="D21" s="4">
        <v>0</v>
      </c>
      <c r="E21" s="4">
        <v>0</v>
      </c>
      <c r="F21" s="21">
        <v>1.0718113612004287E-3</v>
      </c>
      <c r="G21" s="22"/>
      <c r="H21" s="22"/>
      <c r="I21" s="4">
        <v>0</v>
      </c>
      <c r="J21" s="4">
        <v>2.0876826722338203E-3</v>
      </c>
      <c r="K21" s="4">
        <v>0</v>
      </c>
      <c r="L21" s="4">
        <v>0</v>
      </c>
      <c r="M21" s="21">
        <v>1.3227513227513227E-3</v>
      </c>
      <c r="N21" s="22"/>
      <c r="O21" s="22"/>
      <c r="P21" s="4">
        <v>7.1942446043165471E-3</v>
      </c>
      <c r="Q21" s="4">
        <v>0</v>
      </c>
      <c r="R21" s="4">
        <v>0</v>
      </c>
      <c r="S21" s="4">
        <v>0</v>
      </c>
      <c r="T21" s="21">
        <v>1.0141987829614604E-3</v>
      </c>
      <c r="U21" s="22"/>
      <c r="V21" s="22"/>
      <c r="W21" s="4">
        <v>0</v>
      </c>
      <c r="X21" s="4">
        <v>2.2471910112359553E-3</v>
      </c>
      <c r="Y21" s="4">
        <v>0</v>
      </c>
      <c r="Z21" s="4">
        <v>0</v>
      </c>
      <c r="AA21" s="21">
        <v>1.5313935681470138E-3</v>
      </c>
      <c r="AB21" s="22"/>
      <c r="AC21" s="22"/>
      <c r="AD21" s="21">
        <v>1.201923076923077E-3</v>
      </c>
    </row>
    <row r="22" spans="1:30">
      <c r="A22" s="2" t="s">
        <v>76</v>
      </c>
      <c r="F22" s="2"/>
      <c r="G22" s="3">
        <v>16</v>
      </c>
      <c r="H22" s="3">
        <v>27</v>
      </c>
      <c r="M22" s="2"/>
      <c r="N22" s="3">
        <v>14</v>
      </c>
      <c r="O22" s="3">
        <v>17</v>
      </c>
      <c r="T22" s="2"/>
      <c r="U22" s="3">
        <v>21</v>
      </c>
      <c r="V22" s="3">
        <v>27</v>
      </c>
      <c r="AA22" s="2"/>
      <c r="AB22" s="3">
        <v>23</v>
      </c>
      <c r="AC22" s="3">
        <v>26</v>
      </c>
    </row>
    <row r="23" spans="1:30">
      <c r="A23" s="2" t="s">
        <v>77</v>
      </c>
      <c r="B23" s="4"/>
      <c r="C23" s="4"/>
      <c r="D23" s="4"/>
      <c r="E23" s="4"/>
      <c r="F23" s="21"/>
      <c r="G23" s="22">
        <v>0.88888888888888884</v>
      </c>
      <c r="H23" s="22">
        <v>0.9642857142857143</v>
      </c>
      <c r="I23" s="4"/>
      <c r="J23" s="4"/>
      <c r="K23" s="4"/>
      <c r="L23" s="4"/>
      <c r="M23" s="21"/>
      <c r="N23" s="22">
        <v>0.93333333333333335</v>
      </c>
      <c r="O23" s="22">
        <v>0.94444444444444442</v>
      </c>
      <c r="P23" s="4"/>
      <c r="Q23" s="4"/>
      <c r="R23" s="4"/>
      <c r="S23" s="4"/>
      <c r="T23" s="21"/>
      <c r="U23" s="22">
        <v>0.91304347826086951</v>
      </c>
      <c r="V23" s="22">
        <v>1</v>
      </c>
      <c r="W23" s="4"/>
      <c r="X23" s="4"/>
      <c r="Y23" s="4"/>
      <c r="Z23" s="4"/>
      <c r="AA23" s="21"/>
      <c r="AB23" s="22">
        <v>0.85185185185185186</v>
      </c>
      <c r="AC23" s="22">
        <v>0.96296296296296291</v>
      </c>
      <c r="AD23" s="21"/>
    </row>
    <row r="24" spans="1:30">
      <c r="A24" s="2" t="s">
        <v>78</v>
      </c>
      <c r="F24" s="2"/>
      <c r="G24" s="3">
        <v>2</v>
      </c>
      <c r="H24" s="3">
        <v>1</v>
      </c>
      <c r="M24" s="2"/>
      <c r="N24" s="3">
        <v>1</v>
      </c>
      <c r="O24" s="3">
        <v>1</v>
      </c>
      <c r="T24" s="2"/>
      <c r="U24" s="3">
        <v>2</v>
      </c>
      <c r="V24" s="3">
        <v>0</v>
      </c>
      <c r="AA24" s="2"/>
      <c r="AB24" s="3">
        <v>4</v>
      </c>
      <c r="AC24" s="3">
        <v>1</v>
      </c>
    </row>
    <row r="25" spans="1:30">
      <c r="A25" s="2" t="s">
        <v>79</v>
      </c>
      <c r="B25" s="4"/>
      <c r="C25" s="4"/>
      <c r="D25" s="4"/>
      <c r="E25" s="4"/>
      <c r="F25" s="21"/>
      <c r="G25" s="22">
        <v>0.1111111111111111</v>
      </c>
      <c r="H25" s="22">
        <v>3.5714285714285712E-2</v>
      </c>
      <c r="I25" s="4"/>
      <c r="J25" s="4"/>
      <c r="K25" s="4"/>
      <c r="L25" s="4"/>
      <c r="M25" s="21"/>
      <c r="N25" s="22">
        <v>6.6666666666666666E-2</v>
      </c>
      <c r="O25" s="22">
        <v>5.5555555555555552E-2</v>
      </c>
      <c r="P25" s="4"/>
      <c r="Q25" s="4"/>
      <c r="R25" s="4"/>
      <c r="S25" s="4"/>
      <c r="T25" s="21"/>
      <c r="U25" s="22">
        <v>8.6956521739130432E-2</v>
      </c>
      <c r="V25" s="22">
        <v>0</v>
      </c>
      <c r="W25" s="4"/>
      <c r="X25" s="4"/>
      <c r="Y25" s="4"/>
      <c r="Z25" s="4"/>
      <c r="AA25" s="21"/>
      <c r="AB25" s="22">
        <v>0.14814814814814814</v>
      </c>
      <c r="AC25" s="22">
        <v>3.7037037037037035E-2</v>
      </c>
      <c r="AD25" s="21"/>
    </row>
  </sheetData>
  <mergeCells count="8">
    <mergeCell ref="B1:H1"/>
    <mergeCell ref="I1:O1"/>
    <mergeCell ref="P1:V1"/>
    <mergeCell ref="W1:AC1"/>
    <mergeCell ref="B2:H2"/>
    <mergeCell ref="I2:O2"/>
    <mergeCell ref="P2:V2"/>
    <mergeCell ref="W2:AC2"/>
  </mergeCells>
  <pageMargins left="0.75" right="0.75" top="1" bottom="1" header="0.5" footer="0.5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D25"/>
  <sheetViews>
    <sheetView showOutlineSymbols="0" showWhiteSpace="0" workbookViewId="0">
      <pane xSplit="1" ySplit="3" topLeftCell="B4" activePane="bottomRight" state="frozenSplit"/>
      <selection pane="bottomRight"/>
      <selection pane="bottomLeft"/>
      <selection pane="topRight"/>
    </sheetView>
  </sheetViews>
  <sheetFormatPr defaultRowHeight="18"/>
  <cols>
    <col min="1" max="1" width="56.125" bestFit="1" customWidth="1"/>
    <col min="2" max="30" width="10" bestFit="1" customWidth="1"/>
  </cols>
  <sheetData>
    <row r="1" spans="1:30">
      <c r="A1" t="s">
        <v>22</v>
      </c>
      <c r="B1" s="32" t="s">
        <v>23</v>
      </c>
      <c r="C1" s="32" t="s">
        <v>15</v>
      </c>
      <c r="D1" s="32" t="s">
        <v>15</v>
      </c>
      <c r="E1" s="32" t="s">
        <v>15</v>
      </c>
      <c r="F1" s="32" t="s">
        <v>15</v>
      </c>
      <c r="G1" s="32" t="s">
        <v>15</v>
      </c>
      <c r="H1" s="32" t="s">
        <v>15</v>
      </c>
      <c r="I1" s="32" t="s">
        <v>24</v>
      </c>
      <c r="J1" s="32" t="s">
        <v>15</v>
      </c>
      <c r="K1" s="32" t="s">
        <v>15</v>
      </c>
      <c r="L1" s="32" t="s">
        <v>15</v>
      </c>
      <c r="M1" s="32" t="s">
        <v>15</v>
      </c>
      <c r="N1" s="32" t="s">
        <v>15</v>
      </c>
      <c r="O1" s="32" t="s">
        <v>15</v>
      </c>
      <c r="P1" s="32" t="s">
        <v>23</v>
      </c>
      <c r="Q1" s="32" t="s">
        <v>15</v>
      </c>
      <c r="R1" s="32" t="s">
        <v>15</v>
      </c>
      <c r="S1" s="32" t="s">
        <v>15</v>
      </c>
      <c r="T1" s="32" t="s">
        <v>15</v>
      </c>
      <c r="U1" s="32" t="s">
        <v>15</v>
      </c>
      <c r="V1" s="32" t="s">
        <v>15</v>
      </c>
      <c r="W1" s="32" t="s">
        <v>24</v>
      </c>
      <c r="X1" s="32" t="s">
        <v>15</v>
      </c>
      <c r="Y1" s="32" t="s">
        <v>15</v>
      </c>
      <c r="Z1" s="32" t="s">
        <v>15</v>
      </c>
      <c r="AA1" s="32" t="s">
        <v>15</v>
      </c>
      <c r="AB1" s="32" t="s">
        <v>15</v>
      </c>
      <c r="AC1" s="32" t="s">
        <v>15</v>
      </c>
    </row>
    <row r="2" spans="1:30">
      <c r="A2" t="s">
        <v>25</v>
      </c>
      <c r="B2" s="32" t="s">
        <v>26</v>
      </c>
      <c r="C2" s="32" t="s">
        <v>15</v>
      </c>
      <c r="D2" s="32" t="s">
        <v>15</v>
      </c>
      <c r="E2" s="32" t="s">
        <v>15</v>
      </c>
      <c r="F2" s="32" t="s">
        <v>15</v>
      </c>
      <c r="G2" s="32" t="s">
        <v>15</v>
      </c>
      <c r="H2" s="32" t="s">
        <v>15</v>
      </c>
      <c r="I2" s="32" t="s">
        <v>27</v>
      </c>
      <c r="J2" s="32" t="s">
        <v>15</v>
      </c>
      <c r="K2" s="32" t="s">
        <v>15</v>
      </c>
      <c r="L2" s="32" t="s">
        <v>15</v>
      </c>
      <c r="M2" s="32" t="s">
        <v>15</v>
      </c>
      <c r="N2" s="32" t="s">
        <v>15</v>
      </c>
      <c r="O2" s="32" t="s">
        <v>15</v>
      </c>
      <c r="P2" s="32" t="s">
        <v>28</v>
      </c>
      <c r="Q2" s="32" t="s">
        <v>15</v>
      </c>
      <c r="R2" s="32" t="s">
        <v>15</v>
      </c>
      <c r="S2" s="32" t="s">
        <v>15</v>
      </c>
      <c r="T2" s="32" t="s">
        <v>15</v>
      </c>
      <c r="U2" s="32" t="s">
        <v>15</v>
      </c>
      <c r="V2" s="32" t="s">
        <v>15</v>
      </c>
      <c r="W2" s="32" t="s">
        <v>29</v>
      </c>
      <c r="X2" s="32" t="s">
        <v>15</v>
      </c>
      <c r="Y2" s="32" t="s">
        <v>15</v>
      </c>
      <c r="Z2" s="32" t="s">
        <v>15</v>
      </c>
      <c r="AA2" s="32" t="s">
        <v>15</v>
      </c>
      <c r="AB2" s="32" t="s">
        <v>15</v>
      </c>
      <c r="AC2" s="32" t="s">
        <v>15</v>
      </c>
    </row>
    <row r="3" spans="1:30">
      <c r="A3" t="s">
        <v>10</v>
      </c>
      <c r="B3" t="s">
        <v>30</v>
      </c>
      <c r="C3" t="s">
        <v>31</v>
      </c>
      <c r="D3" t="s">
        <v>32</v>
      </c>
      <c r="E3" t="s">
        <v>33</v>
      </c>
      <c r="F3" s="2" t="s">
        <v>36</v>
      </c>
      <c r="G3" s="3" t="s">
        <v>34</v>
      </c>
      <c r="H3" s="3" t="s">
        <v>35</v>
      </c>
      <c r="I3" t="s">
        <v>30</v>
      </c>
      <c r="J3" t="s">
        <v>31</v>
      </c>
      <c r="K3" t="s">
        <v>32</v>
      </c>
      <c r="L3" t="s">
        <v>33</v>
      </c>
      <c r="M3" s="2" t="s">
        <v>36</v>
      </c>
      <c r="N3" s="3" t="s">
        <v>34</v>
      </c>
      <c r="O3" s="3" t="s">
        <v>35</v>
      </c>
      <c r="P3" t="s">
        <v>30</v>
      </c>
      <c r="Q3" t="s">
        <v>31</v>
      </c>
      <c r="R3" t="s">
        <v>32</v>
      </c>
      <c r="S3" t="s">
        <v>33</v>
      </c>
      <c r="T3" s="2" t="s">
        <v>36</v>
      </c>
      <c r="U3" s="3" t="s">
        <v>34</v>
      </c>
      <c r="V3" s="3" t="s">
        <v>35</v>
      </c>
      <c r="W3" t="s">
        <v>30</v>
      </c>
      <c r="X3" t="s">
        <v>31</v>
      </c>
      <c r="Y3" t="s">
        <v>32</v>
      </c>
      <c r="Z3" t="s">
        <v>33</v>
      </c>
      <c r="AA3" s="2" t="s">
        <v>36</v>
      </c>
      <c r="AB3" s="3" t="s">
        <v>34</v>
      </c>
      <c r="AC3" s="3" t="s">
        <v>35</v>
      </c>
      <c r="AD3" s="2" t="s">
        <v>37</v>
      </c>
    </row>
    <row r="4" spans="1:30">
      <c r="A4" t="s">
        <v>84</v>
      </c>
      <c r="B4">
        <v>20</v>
      </c>
      <c r="C4">
        <v>222</v>
      </c>
      <c r="D4">
        <v>33</v>
      </c>
      <c r="E4">
        <v>0</v>
      </c>
      <c r="F4" s="2">
        <v>275</v>
      </c>
      <c r="G4" s="3">
        <v>3</v>
      </c>
      <c r="H4" s="3">
        <v>3</v>
      </c>
      <c r="I4">
        <v>35</v>
      </c>
      <c r="J4">
        <v>213</v>
      </c>
      <c r="K4">
        <v>50</v>
      </c>
      <c r="L4">
        <v>0</v>
      </c>
      <c r="M4" s="2">
        <v>298</v>
      </c>
      <c r="N4" s="3">
        <v>12</v>
      </c>
      <c r="O4" s="3">
        <v>4</v>
      </c>
      <c r="P4">
        <v>41</v>
      </c>
      <c r="Q4">
        <v>243</v>
      </c>
      <c r="R4">
        <v>37</v>
      </c>
      <c r="S4">
        <v>0</v>
      </c>
      <c r="T4" s="2">
        <v>321</v>
      </c>
      <c r="U4" s="3">
        <v>12</v>
      </c>
      <c r="V4" s="3">
        <v>11</v>
      </c>
      <c r="W4">
        <v>39</v>
      </c>
      <c r="X4">
        <v>181</v>
      </c>
      <c r="Y4">
        <v>30</v>
      </c>
      <c r="Z4">
        <v>0</v>
      </c>
      <c r="AA4" s="2">
        <v>250</v>
      </c>
      <c r="AB4" s="3">
        <v>5</v>
      </c>
      <c r="AC4" s="3">
        <v>6</v>
      </c>
      <c r="AD4" s="2">
        <v>1144</v>
      </c>
    </row>
    <row r="5" spans="1:30">
      <c r="A5" t="s">
        <v>85</v>
      </c>
      <c r="B5">
        <v>24</v>
      </c>
      <c r="C5">
        <v>205</v>
      </c>
      <c r="D5">
        <v>28</v>
      </c>
      <c r="E5">
        <v>0</v>
      </c>
      <c r="F5" s="2">
        <v>257</v>
      </c>
      <c r="G5" s="3">
        <v>3</v>
      </c>
      <c r="H5" s="3">
        <v>0</v>
      </c>
      <c r="I5">
        <v>29</v>
      </c>
      <c r="J5">
        <v>199</v>
      </c>
      <c r="K5">
        <v>55</v>
      </c>
      <c r="L5">
        <v>0</v>
      </c>
      <c r="M5" s="2">
        <v>283</v>
      </c>
      <c r="N5" s="3">
        <v>6</v>
      </c>
      <c r="O5" s="3">
        <v>1</v>
      </c>
      <c r="P5">
        <v>33</v>
      </c>
      <c r="Q5">
        <v>243</v>
      </c>
      <c r="R5">
        <v>35</v>
      </c>
      <c r="S5">
        <v>0</v>
      </c>
      <c r="T5" s="2">
        <v>311</v>
      </c>
      <c r="U5" s="3">
        <v>9</v>
      </c>
      <c r="V5" s="3">
        <v>11</v>
      </c>
      <c r="W5">
        <v>50</v>
      </c>
      <c r="X5">
        <v>171</v>
      </c>
      <c r="Y5">
        <v>41</v>
      </c>
      <c r="Z5">
        <v>0</v>
      </c>
      <c r="AA5" s="2">
        <v>262</v>
      </c>
      <c r="AB5" s="3">
        <v>10</v>
      </c>
      <c r="AC5" s="3">
        <v>6</v>
      </c>
      <c r="AD5" s="2">
        <v>1113</v>
      </c>
    </row>
    <row r="6" spans="1:30">
      <c r="A6" t="s">
        <v>86</v>
      </c>
      <c r="B6">
        <v>29</v>
      </c>
      <c r="C6">
        <v>189</v>
      </c>
      <c r="D6">
        <v>50</v>
      </c>
      <c r="E6">
        <v>0</v>
      </c>
      <c r="F6" s="2">
        <v>268</v>
      </c>
      <c r="G6" s="3">
        <v>1</v>
      </c>
      <c r="H6" s="3">
        <v>3</v>
      </c>
      <c r="I6">
        <v>25</v>
      </c>
      <c r="J6">
        <v>204</v>
      </c>
      <c r="K6">
        <v>48</v>
      </c>
      <c r="L6">
        <v>0</v>
      </c>
      <c r="M6" s="2">
        <v>277</v>
      </c>
      <c r="N6" s="3">
        <v>6</v>
      </c>
      <c r="O6" s="3">
        <v>3</v>
      </c>
      <c r="P6">
        <v>35</v>
      </c>
      <c r="Q6">
        <v>233</v>
      </c>
      <c r="R6">
        <v>35</v>
      </c>
      <c r="S6">
        <v>0</v>
      </c>
      <c r="T6" s="2">
        <v>303</v>
      </c>
      <c r="U6" s="3">
        <v>5</v>
      </c>
      <c r="V6" s="3">
        <v>2</v>
      </c>
      <c r="W6">
        <v>32</v>
      </c>
      <c r="X6">
        <v>189</v>
      </c>
      <c r="Y6">
        <v>44</v>
      </c>
      <c r="Z6">
        <v>0</v>
      </c>
      <c r="AA6" s="2">
        <v>265</v>
      </c>
      <c r="AB6" s="3">
        <v>4</v>
      </c>
      <c r="AC6" s="3">
        <v>5</v>
      </c>
      <c r="AD6" s="2">
        <v>1113</v>
      </c>
    </row>
    <row r="7" spans="1:30">
      <c r="A7" t="s">
        <v>46</v>
      </c>
      <c r="B7">
        <v>28</v>
      </c>
      <c r="C7">
        <v>200</v>
      </c>
      <c r="D7">
        <v>35</v>
      </c>
      <c r="E7">
        <v>0</v>
      </c>
      <c r="F7" s="2">
        <v>263</v>
      </c>
      <c r="G7" s="3">
        <v>3</v>
      </c>
      <c r="H7" s="3">
        <v>4</v>
      </c>
      <c r="I7">
        <v>33</v>
      </c>
      <c r="J7">
        <v>203</v>
      </c>
      <c r="K7">
        <v>50</v>
      </c>
      <c r="L7">
        <v>0</v>
      </c>
      <c r="M7" s="2">
        <v>286</v>
      </c>
      <c r="N7" s="3">
        <v>4</v>
      </c>
      <c r="O7" s="3">
        <v>4</v>
      </c>
      <c r="P7">
        <v>24</v>
      </c>
      <c r="Q7">
        <v>241</v>
      </c>
      <c r="R7">
        <v>41</v>
      </c>
      <c r="S7">
        <v>0</v>
      </c>
      <c r="T7" s="2">
        <v>306</v>
      </c>
      <c r="U7" s="3">
        <v>5</v>
      </c>
      <c r="V7" s="3">
        <v>3</v>
      </c>
      <c r="W7">
        <v>42</v>
      </c>
      <c r="X7">
        <v>197</v>
      </c>
      <c r="Y7">
        <v>36</v>
      </c>
      <c r="Z7">
        <v>0</v>
      </c>
      <c r="AA7" s="2">
        <v>275</v>
      </c>
      <c r="AB7" s="3">
        <v>7</v>
      </c>
      <c r="AC7" s="3">
        <v>9</v>
      </c>
      <c r="AD7" s="2">
        <v>1130</v>
      </c>
    </row>
    <row r="8" spans="1:30">
      <c r="A8" s="18" t="s">
        <v>63</v>
      </c>
      <c r="B8" s="19">
        <v>101</v>
      </c>
      <c r="C8" s="19">
        <v>816</v>
      </c>
      <c r="D8" s="19">
        <v>146</v>
      </c>
      <c r="E8" s="19">
        <v>0</v>
      </c>
      <c r="F8" s="18">
        <v>1063</v>
      </c>
      <c r="G8" s="20">
        <v>10</v>
      </c>
      <c r="H8" s="20">
        <v>10</v>
      </c>
      <c r="I8" s="19">
        <v>122</v>
      </c>
      <c r="J8" s="19">
        <v>819</v>
      </c>
      <c r="K8" s="19">
        <v>203</v>
      </c>
      <c r="L8" s="19">
        <v>0</v>
      </c>
      <c r="M8" s="18">
        <v>1144</v>
      </c>
      <c r="N8" s="20">
        <v>28</v>
      </c>
      <c r="O8" s="20">
        <v>12</v>
      </c>
      <c r="P8" s="19">
        <v>133</v>
      </c>
      <c r="Q8" s="19">
        <v>960</v>
      </c>
      <c r="R8" s="19">
        <v>148</v>
      </c>
      <c r="S8" s="19">
        <v>0</v>
      </c>
      <c r="T8" s="18">
        <v>1241</v>
      </c>
      <c r="U8" s="20">
        <v>31</v>
      </c>
      <c r="V8" s="20">
        <v>27</v>
      </c>
      <c r="W8" s="19">
        <v>163</v>
      </c>
      <c r="X8" s="19">
        <v>738</v>
      </c>
      <c r="Y8" s="19">
        <v>151</v>
      </c>
      <c r="Z8" s="19">
        <v>0</v>
      </c>
      <c r="AA8" s="18">
        <v>1052</v>
      </c>
      <c r="AB8" s="20">
        <v>26</v>
      </c>
      <c r="AC8" s="20">
        <v>26</v>
      </c>
      <c r="AD8" s="18">
        <v>4500</v>
      </c>
    </row>
    <row r="9" spans="1:30">
      <c r="A9" s="2" t="s">
        <v>64</v>
      </c>
      <c r="B9" s="4">
        <v>9.5014111006585134E-2</v>
      </c>
      <c r="C9" s="4">
        <v>0.76763875823142047</v>
      </c>
      <c r="D9" s="4">
        <v>0.13734713076199437</v>
      </c>
      <c r="E9" s="4">
        <v>0</v>
      </c>
      <c r="F9" s="21"/>
      <c r="G9" s="22"/>
      <c r="H9" s="22"/>
      <c r="I9" s="4">
        <v>0.10664335664335664</v>
      </c>
      <c r="J9" s="4">
        <v>0.71590909090909094</v>
      </c>
      <c r="K9" s="4">
        <v>0.17744755244755245</v>
      </c>
      <c r="L9" s="4">
        <v>0</v>
      </c>
      <c r="M9" s="21"/>
      <c r="N9" s="22"/>
      <c r="O9" s="22"/>
      <c r="P9" s="4">
        <v>0.10717163577759871</v>
      </c>
      <c r="Q9" s="4">
        <v>0.77356970185334406</v>
      </c>
      <c r="R9" s="4">
        <v>0.11925866236905722</v>
      </c>
      <c r="S9" s="4">
        <v>0</v>
      </c>
      <c r="T9" s="21"/>
      <c r="U9" s="22"/>
      <c r="V9" s="22"/>
      <c r="W9" s="4">
        <v>0.15494296577946767</v>
      </c>
      <c r="X9" s="4">
        <v>0.70152091254752846</v>
      </c>
      <c r="Y9" s="4">
        <v>0.14353612167300381</v>
      </c>
      <c r="Z9" s="4">
        <v>0</v>
      </c>
      <c r="AA9" s="21"/>
      <c r="AB9" s="22"/>
      <c r="AC9" s="22"/>
      <c r="AD9" s="21"/>
    </row>
    <row r="10" spans="1:30">
      <c r="A10" s="2" t="s">
        <v>65</v>
      </c>
      <c r="B10" s="4">
        <v>2.2444444444444444E-2</v>
      </c>
      <c r="C10" s="4">
        <v>0.18133333333333335</v>
      </c>
      <c r="D10" s="4">
        <v>3.2444444444444442E-2</v>
      </c>
      <c r="E10" s="4">
        <v>0</v>
      </c>
      <c r="F10" s="21">
        <v>0.23622222222222222</v>
      </c>
      <c r="G10" s="22"/>
      <c r="H10" s="22"/>
      <c r="I10" s="4">
        <v>2.711111111111111E-2</v>
      </c>
      <c r="J10" s="4">
        <v>0.182</v>
      </c>
      <c r="K10" s="4">
        <v>4.5111111111111109E-2</v>
      </c>
      <c r="L10" s="4">
        <v>0</v>
      </c>
      <c r="M10" s="21">
        <v>0.25422222222222224</v>
      </c>
      <c r="N10" s="22"/>
      <c r="O10" s="22"/>
      <c r="P10" s="4">
        <v>2.9555555555555557E-2</v>
      </c>
      <c r="Q10" s="4">
        <v>0.21333333333333335</v>
      </c>
      <c r="R10" s="4">
        <v>3.2888888888888891E-2</v>
      </c>
      <c r="S10" s="4">
        <v>0</v>
      </c>
      <c r="T10" s="21">
        <v>0.27577777777777779</v>
      </c>
      <c r="U10" s="22"/>
      <c r="V10" s="22"/>
      <c r="W10" s="4">
        <v>3.6222222222222225E-2</v>
      </c>
      <c r="X10" s="4">
        <v>0.16400000000000001</v>
      </c>
      <c r="Y10" s="4">
        <v>3.3555555555555554E-2</v>
      </c>
      <c r="Z10" s="4">
        <v>0</v>
      </c>
      <c r="AA10" s="21">
        <v>0.23377777777777778</v>
      </c>
      <c r="AB10" s="22"/>
      <c r="AC10" s="22"/>
      <c r="AD10" s="21"/>
    </row>
    <row r="11" spans="1:30">
      <c r="A11" s="2" t="s">
        <v>87</v>
      </c>
      <c r="B11">
        <v>0.871</v>
      </c>
      <c r="C11">
        <v>0.92200000000000004</v>
      </c>
      <c r="D11">
        <v>0.73</v>
      </c>
      <c r="E11">
        <v>0</v>
      </c>
      <c r="F11" s="2">
        <v>0.96899999999999997</v>
      </c>
      <c r="G11" s="3"/>
      <c r="H11" s="3"/>
      <c r="I11">
        <v>0.89</v>
      </c>
      <c r="J11">
        <v>0.96</v>
      </c>
      <c r="K11">
        <v>0.92300000000000004</v>
      </c>
      <c r="L11">
        <v>0</v>
      </c>
      <c r="M11" s="2">
        <v>0.96099999999999997</v>
      </c>
      <c r="N11" s="3"/>
      <c r="O11" s="3"/>
      <c r="P11">
        <v>0.80500000000000005</v>
      </c>
      <c r="Q11">
        <v>0.98399999999999999</v>
      </c>
      <c r="R11">
        <v>0.91900000000000004</v>
      </c>
      <c r="S11">
        <v>0</v>
      </c>
      <c r="T11" s="2">
        <v>0.96199999999999997</v>
      </c>
      <c r="U11" s="3"/>
      <c r="V11" s="3"/>
      <c r="W11">
        <v>0.81499999999999995</v>
      </c>
      <c r="X11">
        <v>0.94</v>
      </c>
      <c r="Y11">
        <v>0.85799999999999998</v>
      </c>
      <c r="Z11">
        <v>0</v>
      </c>
      <c r="AA11" s="2">
        <v>0.95899999999999996</v>
      </c>
      <c r="AB11" s="3"/>
      <c r="AC11" s="3"/>
      <c r="AD11" s="2">
        <v>0.98299999999999998</v>
      </c>
    </row>
    <row r="12" spans="1:30">
      <c r="A12" s="2" t="s">
        <v>66</v>
      </c>
      <c r="B12">
        <v>100</v>
      </c>
      <c r="C12">
        <v>790</v>
      </c>
      <c r="D12">
        <v>146</v>
      </c>
      <c r="E12">
        <v>0</v>
      </c>
      <c r="F12" s="2">
        <v>1036</v>
      </c>
      <c r="G12" s="3"/>
      <c r="H12" s="3"/>
      <c r="I12">
        <v>119</v>
      </c>
      <c r="J12">
        <v>801</v>
      </c>
      <c r="K12">
        <v>200</v>
      </c>
      <c r="L12">
        <v>0</v>
      </c>
      <c r="M12" s="2">
        <v>1120</v>
      </c>
      <c r="N12" s="3"/>
      <c r="O12" s="3"/>
      <c r="P12">
        <v>127</v>
      </c>
      <c r="Q12">
        <v>943</v>
      </c>
      <c r="R12">
        <v>145</v>
      </c>
      <c r="S12">
        <v>0</v>
      </c>
      <c r="T12" s="2">
        <v>1215</v>
      </c>
      <c r="U12" s="3"/>
      <c r="V12" s="3"/>
      <c r="W12">
        <v>161</v>
      </c>
      <c r="X12">
        <v>729</v>
      </c>
      <c r="Y12">
        <v>150</v>
      </c>
      <c r="Z12">
        <v>0</v>
      </c>
      <c r="AA12" s="2">
        <v>1040</v>
      </c>
      <c r="AB12" s="3"/>
      <c r="AC12" s="3"/>
      <c r="AD12" s="2">
        <v>4411</v>
      </c>
    </row>
    <row r="13" spans="1:30">
      <c r="A13" s="2" t="s">
        <v>67</v>
      </c>
      <c r="B13" s="4">
        <v>0.99009900990099009</v>
      </c>
      <c r="C13" s="4">
        <v>0.96813725490196079</v>
      </c>
      <c r="D13" s="4">
        <v>1</v>
      </c>
      <c r="E13" s="4">
        <v>0</v>
      </c>
      <c r="F13" s="21">
        <v>0.97460018814675442</v>
      </c>
      <c r="G13" s="22"/>
      <c r="H13" s="22"/>
      <c r="I13" s="4">
        <v>0.97540983606557374</v>
      </c>
      <c r="J13" s="4">
        <v>0.97802197802197799</v>
      </c>
      <c r="K13" s="4">
        <v>0.98522167487684731</v>
      </c>
      <c r="L13" s="4">
        <v>0</v>
      </c>
      <c r="M13" s="21">
        <v>0.97902097902097907</v>
      </c>
      <c r="N13" s="22"/>
      <c r="O13" s="22"/>
      <c r="P13" s="4">
        <v>0.95488721804511278</v>
      </c>
      <c r="Q13" s="4">
        <v>0.98229166666666667</v>
      </c>
      <c r="R13" s="4">
        <v>0.97972972972972971</v>
      </c>
      <c r="S13" s="4">
        <v>0</v>
      </c>
      <c r="T13" s="21">
        <v>0.97904915390813863</v>
      </c>
      <c r="U13" s="22"/>
      <c r="V13" s="22"/>
      <c r="W13" s="4">
        <v>0.98773006134969321</v>
      </c>
      <c r="X13" s="4">
        <v>0.98780487804878048</v>
      </c>
      <c r="Y13" s="4">
        <v>0.99337748344370858</v>
      </c>
      <c r="Z13" s="4">
        <v>0</v>
      </c>
      <c r="AA13" s="21">
        <v>0.98859315589353614</v>
      </c>
      <c r="AB13" s="22"/>
      <c r="AC13" s="22"/>
      <c r="AD13" s="21">
        <v>0.98022222222222222</v>
      </c>
    </row>
    <row r="14" spans="1:30">
      <c r="A14" s="2" t="s">
        <v>68</v>
      </c>
      <c r="B14">
        <v>1</v>
      </c>
      <c r="C14">
        <v>17</v>
      </c>
      <c r="D14">
        <v>0</v>
      </c>
      <c r="E14">
        <v>0</v>
      </c>
      <c r="F14" s="2">
        <v>18</v>
      </c>
      <c r="G14" s="3"/>
      <c r="H14" s="3"/>
      <c r="I14">
        <v>1</v>
      </c>
      <c r="J14">
        <v>7</v>
      </c>
      <c r="K14">
        <v>2</v>
      </c>
      <c r="L14">
        <v>0</v>
      </c>
      <c r="M14" s="2">
        <v>10</v>
      </c>
      <c r="N14" s="3"/>
      <c r="O14" s="3"/>
      <c r="P14">
        <v>2</v>
      </c>
      <c r="Q14">
        <v>8</v>
      </c>
      <c r="R14">
        <v>1</v>
      </c>
      <c r="S14">
        <v>0</v>
      </c>
      <c r="T14" s="2">
        <v>11</v>
      </c>
      <c r="U14" s="3"/>
      <c r="V14" s="3"/>
      <c r="W14">
        <v>1</v>
      </c>
      <c r="X14">
        <v>2</v>
      </c>
      <c r="Y14">
        <v>1</v>
      </c>
      <c r="Z14">
        <v>0</v>
      </c>
      <c r="AA14" s="2">
        <v>4</v>
      </c>
      <c r="AB14" s="3"/>
      <c r="AC14" s="3"/>
      <c r="AD14" s="2">
        <v>43</v>
      </c>
    </row>
    <row r="15" spans="1:30">
      <c r="A15" s="2" t="s">
        <v>69</v>
      </c>
      <c r="B15" s="4">
        <v>9.9009900990099011E-3</v>
      </c>
      <c r="C15" s="4">
        <v>2.0833333333333332E-2</v>
      </c>
      <c r="D15" s="4">
        <v>0</v>
      </c>
      <c r="E15" s="4">
        <v>0</v>
      </c>
      <c r="F15" s="21">
        <v>1.6933207902163686E-2</v>
      </c>
      <c r="G15" s="22"/>
      <c r="H15" s="22"/>
      <c r="I15" s="4">
        <v>8.1967213114754103E-3</v>
      </c>
      <c r="J15" s="4">
        <v>8.5470085470085479E-3</v>
      </c>
      <c r="K15" s="4">
        <v>9.852216748768473E-3</v>
      </c>
      <c r="L15" s="4">
        <v>0</v>
      </c>
      <c r="M15" s="21">
        <v>8.7412587412587419E-3</v>
      </c>
      <c r="N15" s="22"/>
      <c r="O15" s="22"/>
      <c r="P15" s="4">
        <v>1.5037593984962405E-2</v>
      </c>
      <c r="Q15" s="4">
        <v>8.3333333333333332E-3</v>
      </c>
      <c r="R15" s="4">
        <v>6.7567567567567571E-3</v>
      </c>
      <c r="S15" s="4">
        <v>0</v>
      </c>
      <c r="T15" s="21">
        <v>8.8638195004029016E-3</v>
      </c>
      <c r="U15" s="22"/>
      <c r="V15" s="22"/>
      <c r="W15" s="4">
        <v>6.1349693251533744E-3</v>
      </c>
      <c r="X15" s="4">
        <v>2.7100271002710027E-3</v>
      </c>
      <c r="Y15" s="4">
        <v>6.6225165562913907E-3</v>
      </c>
      <c r="Z15" s="4">
        <v>0</v>
      </c>
      <c r="AA15" s="21">
        <v>3.8022813688212928E-3</v>
      </c>
      <c r="AB15" s="22"/>
      <c r="AC15" s="22"/>
      <c r="AD15" s="21">
        <v>9.555555555555555E-3</v>
      </c>
    </row>
    <row r="16" spans="1:30">
      <c r="A16" s="2" t="s">
        <v>70</v>
      </c>
      <c r="B16">
        <v>0</v>
      </c>
      <c r="C16">
        <v>1</v>
      </c>
      <c r="D16">
        <v>0</v>
      </c>
      <c r="E16">
        <v>0</v>
      </c>
      <c r="F16" s="2">
        <v>1</v>
      </c>
      <c r="G16" s="3"/>
      <c r="H16" s="3"/>
      <c r="I16">
        <v>1</v>
      </c>
      <c r="J16">
        <v>1</v>
      </c>
      <c r="K16">
        <v>1</v>
      </c>
      <c r="L16">
        <v>0</v>
      </c>
      <c r="M16" s="2">
        <v>3</v>
      </c>
      <c r="N16" s="3"/>
      <c r="O16" s="3"/>
      <c r="P16">
        <v>3</v>
      </c>
      <c r="Q16">
        <v>2</v>
      </c>
      <c r="R16">
        <v>1</v>
      </c>
      <c r="S16">
        <v>0</v>
      </c>
      <c r="T16" s="2">
        <v>6</v>
      </c>
      <c r="U16" s="3"/>
      <c r="V16" s="3"/>
      <c r="W16">
        <v>0</v>
      </c>
      <c r="X16">
        <v>0</v>
      </c>
      <c r="Y16">
        <v>0</v>
      </c>
      <c r="Z16">
        <v>0</v>
      </c>
      <c r="AA16" s="2">
        <v>0</v>
      </c>
      <c r="AB16" s="3"/>
      <c r="AC16" s="3"/>
      <c r="AD16" s="2">
        <v>10</v>
      </c>
    </row>
    <row r="17" spans="1:30">
      <c r="A17" s="2" t="s">
        <v>71</v>
      </c>
      <c r="B17" s="4">
        <v>0</v>
      </c>
      <c r="C17" s="4">
        <v>1.2254901960784314E-3</v>
      </c>
      <c r="D17" s="4">
        <v>0</v>
      </c>
      <c r="E17" s="4">
        <v>0</v>
      </c>
      <c r="F17" s="21">
        <v>9.4073377234242712E-4</v>
      </c>
      <c r="G17" s="22"/>
      <c r="H17" s="22"/>
      <c r="I17" s="4">
        <v>8.1967213114754103E-3</v>
      </c>
      <c r="J17" s="4">
        <v>1.221001221001221E-3</v>
      </c>
      <c r="K17" s="4">
        <v>4.9261083743842365E-3</v>
      </c>
      <c r="L17" s="4">
        <v>0</v>
      </c>
      <c r="M17" s="21">
        <v>2.6223776223776225E-3</v>
      </c>
      <c r="N17" s="22"/>
      <c r="O17" s="22"/>
      <c r="P17" s="4">
        <v>2.2556390977443608E-2</v>
      </c>
      <c r="Q17" s="4">
        <v>2.0833333333333333E-3</v>
      </c>
      <c r="R17" s="4">
        <v>6.7567567567567571E-3</v>
      </c>
      <c r="S17" s="4">
        <v>0</v>
      </c>
      <c r="T17" s="21">
        <v>4.8348106365834007E-3</v>
      </c>
      <c r="U17" s="22"/>
      <c r="V17" s="22"/>
      <c r="W17" s="4">
        <v>0</v>
      </c>
      <c r="X17" s="4">
        <v>0</v>
      </c>
      <c r="Y17" s="4">
        <v>0</v>
      </c>
      <c r="Z17" s="4">
        <v>0</v>
      </c>
      <c r="AA17" s="21">
        <v>0</v>
      </c>
      <c r="AB17" s="22"/>
      <c r="AC17" s="22"/>
      <c r="AD17" s="21">
        <v>2.2222222222222222E-3</v>
      </c>
    </row>
    <row r="18" spans="1:30">
      <c r="A18" s="2" t="s">
        <v>72</v>
      </c>
      <c r="B18">
        <v>0</v>
      </c>
      <c r="C18">
        <v>7</v>
      </c>
      <c r="D18">
        <v>0</v>
      </c>
      <c r="E18">
        <v>0</v>
      </c>
      <c r="F18" s="2">
        <v>7</v>
      </c>
      <c r="G18" s="3"/>
      <c r="H18" s="3"/>
      <c r="I18">
        <v>0</v>
      </c>
      <c r="J18">
        <v>9</v>
      </c>
      <c r="K18">
        <v>0</v>
      </c>
      <c r="L18">
        <v>0</v>
      </c>
      <c r="M18" s="2">
        <v>9</v>
      </c>
      <c r="N18" s="3"/>
      <c r="O18" s="3"/>
      <c r="P18">
        <v>0</v>
      </c>
      <c r="Q18">
        <v>3</v>
      </c>
      <c r="R18">
        <v>0</v>
      </c>
      <c r="S18">
        <v>0</v>
      </c>
      <c r="T18" s="2">
        <v>3</v>
      </c>
      <c r="U18" s="3"/>
      <c r="V18" s="3"/>
      <c r="W18">
        <v>1</v>
      </c>
      <c r="X18">
        <v>6</v>
      </c>
      <c r="Y18">
        <v>0</v>
      </c>
      <c r="Z18">
        <v>0</v>
      </c>
      <c r="AA18" s="2">
        <v>7</v>
      </c>
      <c r="AB18" s="3"/>
      <c r="AC18" s="3"/>
      <c r="AD18" s="2">
        <v>26</v>
      </c>
    </row>
    <row r="19" spans="1:30">
      <c r="A19" s="2" t="s">
        <v>73</v>
      </c>
      <c r="B19" s="4">
        <v>0</v>
      </c>
      <c r="C19" s="4">
        <v>8.5784313725490204E-3</v>
      </c>
      <c r="D19" s="4">
        <v>0</v>
      </c>
      <c r="E19" s="4">
        <v>0</v>
      </c>
      <c r="F19" s="21">
        <v>6.58513640639699E-3</v>
      </c>
      <c r="G19" s="22"/>
      <c r="H19" s="22"/>
      <c r="I19" s="4">
        <v>0</v>
      </c>
      <c r="J19" s="4">
        <v>1.098901098901099E-2</v>
      </c>
      <c r="K19" s="4">
        <v>0</v>
      </c>
      <c r="L19" s="4">
        <v>0</v>
      </c>
      <c r="M19" s="21">
        <v>7.8671328671328679E-3</v>
      </c>
      <c r="N19" s="22"/>
      <c r="O19" s="22"/>
      <c r="P19" s="4">
        <v>0</v>
      </c>
      <c r="Q19" s="4">
        <v>3.1250000000000002E-3</v>
      </c>
      <c r="R19" s="4">
        <v>0</v>
      </c>
      <c r="S19" s="4">
        <v>0</v>
      </c>
      <c r="T19" s="21">
        <v>2.4174053182917004E-3</v>
      </c>
      <c r="U19" s="22"/>
      <c r="V19" s="22"/>
      <c r="W19" s="4">
        <v>6.1349693251533744E-3</v>
      </c>
      <c r="X19" s="4">
        <v>8.130081300813009E-3</v>
      </c>
      <c r="Y19" s="4">
        <v>0</v>
      </c>
      <c r="Z19" s="4">
        <v>0</v>
      </c>
      <c r="AA19" s="21">
        <v>6.653992395437262E-3</v>
      </c>
      <c r="AB19" s="22"/>
      <c r="AC19" s="22"/>
      <c r="AD19" s="21">
        <v>5.7777777777777775E-3</v>
      </c>
    </row>
    <row r="20" spans="1:30">
      <c r="A20" s="2" t="s">
        <v>74</v>
      </c>
      <c r="B20">
        <v>0</v>
      </c>
      <c r="C20">
        <v>1</v>
      </c>
      <c r="D20">
        <v>0</v>
      </c>
      <c r="E20">
        <v>0</v>
      </c>
      <c r="F20" s="2">
        <v>1</v>
      </c>
      <c r="G20" s="3"/>
      <c r="H20" s="3"/>
      <c r="I20">
        <v>1</v>
      </c>
      <c r="J20">
        <v>1</v>
      </c>
      <c r="K20">
        <v>0</v>
      </c>
      <c r="L20">
        <v>0</v>
      </c>
      <c r="M20" s="2">
        <v>2</v>
      </c>
      <c r="N20" s="3"/>
      <c r="O20" s="3"/>
      <c r="P20">
        <v>1</v>
      </c>
      <c r="Q20">
        <v>4</v>
      </c>
      <c r="R20">
        <v>1</v>
      </c>
      <c r="S20">
        <v>0</v>
      </c>
      <c r="T20" s="2">
        <v>6</v>
      </c>
      <c r="U20" s="3"/>
      <c r="V20" s="3"/>
      <c r="W20">
        <v>0</v>
      </c>
      <c r="X20">
        <v>1</v>
      </c>
      <c r="Y20">
        <v>0</v>
      </c>
      <c r="Z20">
        <v>0</v>
      </c>
      <c r="AA20" s="2">
        <v>1</v>
      </c>
      <c r="AB20" s="3"/>
      <c r="AC20" s="3"/>
      <c r="AD20" s="2">
        <v>10</v>
      </c>
    </row>
    <row r="21" spans="1:30">
      <c r="A21" s="2" t="s">
        <v>75</v>
      </c>
      <c r="B21" s="4">
        <v>0</v>
      </c>
      <c r="C21" s="4">
        <v>1.2254901960784314E-3</v>
      </c>
      <c r="D21" s="4">
        <v>0</v>
      </c>
      <c r="E21" s="4">
        <v>0</v>
      </c>
      <c r="F21" s="21">
        <v>9.4073377234242712E-4</v>
      </c>
      <c r="G21" s="22"/>
      <c r="H21" s="22"/>
      <c r="I21" s="4">
        <v>8.1967213114754103E-3</v>
      </c>
      <c r="J21" s="4">
        <v>1.221001221001221E-3</v>
      </c>
      <c r="K21" s="4">
        <v>0</v>
      </c>
      <c r="L21" s="4">
        <v>0</v>
      </c>
      <c r="M21" s="21">
        <v>1.7482517482517483E-3</v>
      </c>
      <c r="N21" s="22"/>
      <c r="O21" s="22"/>
      <c r="P21" s="4">
        <v>7.5187969924812026E-3</v>
      </c>
      <c r="Q21" s="4">
        <v>4.1666666666666666E-3</v>
      </c>
      <c r="R21" s="4">
        <v>6.7567567567567571E-3</v>
      </c>
      <c r="S21" s="4">
        <v>0</v>
      </c>
      <c r="T21" s="21">
        <v>4.8348106365834007E-3</v>
      </c>
      <c r="U21" s="22"/>
      <c r="V21" s="22"/>
      <c r="W21" s="4">
        <v>0</v>
      </c>
      <c r="X21" s="4">
        <v>1.3550135501355014E-3</v>
      </c>
      <c r="Y21" s="4">
        <v>0</v>
      </c>
      <c r="Z21" s="4">
        <v>0</v>
      </c>
      <c r="AA21" s="21">
        <v>9.5057034220532319E-4</v>
      </c>
      <c r="AB21" s="22"/>
      <c r="AC21" s="22"/>
      <c r="AD21" s="21">
        <v>2.2222222222222222E-3</v>
      </c>
    </row>
    <row r="22" spans="1:30">
      <c r="A22" s="2" t="s">
        <v>76</v>
      </c>
      <c r="F22" s="2"/>
      <c r="G22" s="3">
        <v>10</v>
      </c>
      <c r="H22" s="3">
        <v>10</v>
      </c>
      <c r="M22" s="2"/>
      <c r="N22" s="3">
        <v>26</v>
      </c>
      <c r="O22" s="3">
        <v>11</v>
      </c>
      <c r="T22" s="2"/>
      <c r="U22" s="3">
        <v>31</v>
      </c>
      <c r="V22" s="3">
        <v>27</v>
      </c>
      <c r="AA22" s="2"/>
      <c r="AB22" s="3">
        <v>26</v>
      </c>
      <c r="AC22" s="3">
        <v>26</v>
      </c>
    </row>
    <row r="23" spans="1:30">
      <c r="A23" s="2" t="s">
        <v>77</v>
      </c>
      <c r="B23" s="4"/>
      <c r="C23" s="4"/>
      <c r="D23" s="4"/>
      <c r="E23" s="4"/>
      <c r="F23" s="21"/>
      <c r="G23" s="22">
        <v>1</v>
      </c>
      <c r="H23" s="22">
        <v>1</v>
      </c>
      <c r="I23" s="4"/>
      <c r="J23" s="4"/>
      <c r="K23" s="4"/>
      <c r="L23" s="4"/>
      <c r="M23" s="21"/>
      <c r="N23" s="22">
        <v>0.9285714285714286</v>
      </c>
      <c r="O23" s="22">
        <v>0.91666666666666663</v>
      </c>
      <c r="P23" s="4"/>
      <c r="Q23" s="4"/>
      <c r="R23" s="4"/>
      <c r="S23" s="4"/>
      <c r="T23" s="21"/>
      <c r="U23" s="22">
        <v>1</v>
      </c>
      <c r="V23" s="22">
        <v>1</v>
      </c>
      <c r="W23" s="4"/>
      <c r="X23" s="4"/>
      <c r="Y23" s="4"/>
      <c r="Z23" s="4"/>
      <c r="AA23" s="21"/>
      <c r="AB23" s="22">
        <v>1</v>
      </c>
      <c r="AC23" s="22">
        <v>1</v>
      </c>
      <c r="AD23" s="21"/>
    </row>
    <row r="24" spans="1:30">
      <c r="A24" s="2" t="s">
        <v>78</v>
      </c>
      <c r="F24" s="2"/>
      <c r="G24" s="3">
        <v>0</v>
      </c>
      <c r="H24" s="3">
        <v>0</v>
      </c>
      <c r="M24" s="2"/>
      <c r="N24" s="3">
        <v>2</v>
      </c>
      <c r="O24" s="3">
        <v>1</v>
      </c>
      <c r="T24" s="2"/>
      <c r="U24" s="3">
        <v>0</v>
      </c>
      <c r="V24" s="3">
        <v>0</v>
      </c>
      <c r="AA24" s="2"/>
      <c r="AB24" s="3">
        <v>0</v>
      </c>
      <c r="AC24" s="3">
        <v>0</v>
      </c>
    </row>
    <row r="25" spans="1:30">
      <c r="A25" s="2" t="s">
        <v>79</v>
      </c>
      <c r="B25" s="4"/>
      <c r="C25" s="4"/>
      <c r="D25" s="4"/>
      <c r="E25" s="4"/>
      <c r="F25" s="21"/>
      <c r="G25" s="22">
        <v>0</v>
      </c>
      <c r="H25" s="22">
        <v>0</v>
      </c>
      <c r="I25" s="4"/>
      <c r="J25" s="4"/>
      <c r="K25" s="4"/>
      <c r="L25" s="4"/>
      <c r="M25" s="21"/>
      <c r="N25" s="22">
        <v>7.1428571428571425E-2</v>
      </c>
      <c r="O25" s="22">
        <v>8.3333333333333329E-2</v>
      </c>
      <c r="P25" s="4"/>
      <c r="Q25" s="4"/>
      <c r="R25" s="4"/>
      <c r="S25" s="4"/>
      <c r="T25" s="21"/>
      <c r="U25" s="22">
        <v>0</v>
      </c>
      <c r="V25" s="22">
        <v>0</v>
      </c>
      <c r="W25" s="4"/>
      <c r="X25" s="4"/>
      <c r="Y25" s="4"/>
      <c r="Z25" s="4"/>
      <c r="AA25" s="21"/>
      <c r="AB25" s="22">
        <v>0</v>
      </c>
      <c r="AC25" s="22">
        <v>0</v>
      </c>
      <c r="AD25" s="21"/>
    </row>
  </sheetData>
  <mergeCells count="8">
    <mergeCell ref="B1:H1"/>
    <mergeCell ref="I1:O1"/>
    <mergeCell ref="P1:V1"/>
    <mergeCell ref="W1:AC1"/>
    <mergeCell ref="B2:H2"/>
    <mergeCell ref="I2:O2"/>
    <mergeCell ref="P2:V2"/>
    <mergeCell ref="W2:AC2"/>
  </mergeCells>
  <pageMargins left="0.75" right="0.75" top="1" bottom="1" header="0.5" footer="0.5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D25"/>
  <sheetViews>
    <sheetView showOutlineSymbols="0" showWhiteSpace="0" workbookViewId="0">
      <pane xSplit="1" ySplit="3" topLeftCell="B4" activePane="bottomRight" state="frozenSplit"/>
      <selection pane="bottomRight"/>
      <selection pane="bottomLeft"/>
      <selection pane="topRight"/>
    </sheetView>
  </sheetViews>
  <sheetFormatPr defaultRowHeight="18"/>
  <cols>
    <col min="1" max="1" width="46.25" bestFit="1" customWidth="1"/>
    <col min="2" max="30" width="10" bestFit="1" customWidth="1"/>
  </cols>
  <sheetData>
    <row r="1" spans="1:30">
      <c r="A1" t="s">
        <v>22</v>
      </c>
      <c r="B1" s="32" t="s">
        <v>23</v>
      </c>
      <c r="C1" s="32" t="s">
        <v>15</v>
      </c>
      <c r="D1" s="32" t="s">
        <v>15</v>
      </c>
      <c r="E1" s="32" t="s">
        <v>15</v>
      </c>
      <c r="F1" s="32" t="s">
        <v>15</v>
      </c>
      <c r="G1" s="32" t="s">
        <v>15</v>
      </c>
      <c r="H1" s="32" t="s">
        <v>15</v>
      </c>
      <c r="I1" s="32" t="s">
        <v>24</v>
      </c>
      <c r="J1" s="32" t="s">
        <v>15</v>
      </c>
      <c r="K1" s="32" t="s">
        <v>15</v>
      </c>
      <c r="L1" s="32" t="s">
        <v>15</v>
      </c>
      <c r="M1" s="32" t="s">
        <v>15</v>
      </c>
      <c r="N1" s="32" t="s">
        <v>15</v>
      </c>
      <c r="O1" s="32" t="s">
        <v>15</v>
      </c>
      <c r="P1" s="32" t="s">
        <v>23</v>
      </c>
      <c r="Q1" s="32" t="s">
        <v>15</v>
      </c>
      <c r="R1" s="32" t="s">
        <v>15</v>
      </c>
      <c r="S1" s="32" t="s">
        <v>15</v>
      </c>
      <c r="T1" s="32" t="s">
        <v>15</v>
      </c>
      <c r="U1" s="32" t="s">
        <v>15</v>
      </c>
      <c r="V1" s="32" t="s">
        <v>15</v>
      </c>
      <c r="W1" s="32" t="s">
        <v>24</v>
      </c>
      <c r="X1" s="32" t="s">
        <v>15</v>
      </c>
      <c r="Y1" s="32" t="s">
        <v>15</v>
      </c>
      <c r="Z1" s="32" t="s">
        <v>15</v>
      </c>
      <c r="AA1" s="32" t="s">
        <v>15</v>
      </c>
      <c r="AB1" s="32" t="s">
        <v>15</v>
      </c>
      <c r="AC1" s="32" t="s">
        <v>15</v>
      </c>
    </row>
    <row r="2" spans="1:30">
      <c r="A2" t="s">
        <v>25</v>
      </c>
      <c r="B2" s="32" t="s">
        <v>26</v>
      </c>
      <c r="C2" s="32" t="s">
        <v>15</v>
      </c>
      <c r="D2" s="32" t="s">
        <v>15</v>
      </c>
      <c r="E2" s="32" t="s">
        <v>15</v>
      </c>
      <c r="F2" s="32" t="s">
        <v>15</v>
      </c>
      <c r="G2" s="32" t="s">
        <v>15</v>
      </c>
      <c r="H2" s="32" t="s">
        <v>15</v>
      </c>
      <c r="I2" s="32" t="s">
        <v>27</v>
      </c>
      <c r="J2" s="32" t="s">
        <v>15</v>
      </c>
      <c r="K2" s="32" t="s">
        <v>15</v>
      </c>
      <c r="L2" s="32" t="s">
        <v>15</v>
      </c>
      <c r="M2" s="32" t="s">
        <v>15</v>
      </c>
      <c r="N2" s="32" t="s">
        <v>15</v>
      </c>
      <c r="O2" s="32" t="s">
        <v>15</v>
      </c>
      <c r="P2" s="32" t="s">
        <v>28</v>
      </c>
      <c r="Q2" s="32" t="s">
        <v>15</v>
      </c>
      <c r="R2" s="32" t="s">
        <v>15</v>
      </c>
      <c r="S2" s="32" t="s">
        <v>15</v>
      </c>
      <c r="T2" s="32" t="s">
        <v>15</v>
      </c>
      <c r="U2" s="32" t="s">
        <v>15</v>
      </c>
      <c r="V2" s="32" t="s">
        <v>15</v>
      </c>
      <c r="W2" s="32" t="s">
        <v>29</v>
      </c>
      <c r="X2" s="32" t="s">
        <v>15</v>
      </c>
      <c r="Y2" s="32" t="s">
        <v>15</v>
      </c>
      <c r="Z2" s="32" t="s">
        <v>15</v>
      </c>
      <c r="AA2" s="32" t="s">
        <v>15</v>
      </c>
      <c r="AB2" s="32" t="s">
        <v>15</v>
      </c>
      <c r="AC2" s="32" t="s">
        <v>15</v>
      </c>
    </row>
    <row r="3" spans="1:30">
      <c r="A3" t="s">
        <v>10</v>
      </c>
      <c r="B3" t="s">
        <v>30</v>
      </c>
      <c r="C3" t="s">
        <v>31</v>
      </c>
      <c r="D3" t="s">
        <v>32</v>
      </c>
      <c r="E3" t="s">
        <v>33</v>
      </c>
      <c r="F3" s="2" t="s">
        <v>36</v>
      </c>
      <c r="G3" s="3" t="s">
        <v>34</v>
      </c>
      <c r="H3" s="3" t="s">
        <v>35</v>
      </c>
      <c r="I3" t="s">
        <v>30</v>
      </c>
      <c r="J3" t="s">
        <v>31</v>
      </c>
      <c r="K3" t="s">
        <v>32</v>
      </c>
      <c r="L3" t="s">
        <v>33</v>
      </c>
      <c r="M3" s="2" t="s">
        <v>36</v>
      </c>
      <c r="N3" s="3" t="s">
        <v>34</v>
      </c>
      <c r="O3" s="3" t="s">
        <v>35</v>
      </c>
      <c r="P3" t="s">
        <v>30</v>
      </c>
      <c r="Q3" t="s">
        <v>31</v>
      </c>
      <c r="R3" t="s">
        <v>32</v>
      </c>
      <c r="S3" t="s">
        <v>33</v>
      </c>
      <c r="T3" s="2" t="s">
        <v>36</v>
      </c>
      <c r="U3" s="3" t="s">
        <v>34</v>
      </c>
      <c r="V3" s="3" t="s">
        <v>35</v>
      </c>
      <c r="W3" t="s">
        <v>30</v>
      </c>
      <c r="X3" t="s">
        <v>31</v>
      </c>
      <c r="Y3" t="s">
        <v>32</v>
      </c>
      <c r="Z3" t="s">
        <v>33</v>
      </c>
      <c r="AA3" s="2" t="s">
        <v>36</v>
      </c>
      <c r="AB3" s="3" t="s">
        <v>34</v>
      </c>
      <c r="AC3" s="3" t="s">
        <v>35</v>
      </c>
      <c r="AD3" s="2" t="s">
        <v>37</v>
      </c>
    </row>
    <row r="4" spans="1:30">
      <c r="A4" t="s">
        <v>59</v>
      </c>
      <c r="B4">
        <v>9</v>
      </c>
      <c r="C4">
        <v>241</v>
      </c>
      <c r="D4">
        <v>31</v>
      </c>
      <c r="E4">
        <v>0</v>
      </c>
      <c r="F4" s="2">
        <v>281</v>
      </c>
      <c r="G4" s="3">
        <v>5</v>
      </c>
      <c r="H4" s="3">
        <v>3</v>
      </c>
      <c r="I4">
        <v>35</v>
      </c>
      <c r="J4">
        <v>139</v>
      </c>
      <c r="K4">
        <v>46</v>
      </c>
      <c r="L4">
        <v>0</v>
      </c>
      <c r="M4" s="2">
        <v>220</v>
      </c>
      <c r="N4" s="3">
        <v>1</v>
      </c>
      <c r="O4" s="3">
        <v>6</v>
      </c>
      <c r="P4">
        <v>52</v>
      </c>
      <c r="Q4">
        <v>203</v>
      </c>
      <c r="R4">
        <v>20</v>
      </c>
      <c r="S4">
        <v>0</v>
      </c>
      <c r="T4" s="2">
        <v>275</v>
      </c>
      <c r="U4" s="3">
        <v>3</v>
      </c>
      <c r="V4" s="3">
        <v>6</v>
      </c>
      <c r="W4">
        <v>54</v>
      </c>
      <c r="X4">
        <v>245</v>
      </c>
      <c r="Y4">
        <v>34</v>
      </c>
      <c r="Z4">
        <v>0</v>
      </c>
      <c r="AA4" s="2">
        <v>333</v>
      </c>
      <c r="AB4" s="3">
        <v>3</v>
      </c>
      <c r="AC4" s="3">
        <v>3</v>
      </c>
      <c r="AD4" s="2">
        <v>1109</v>
      </c>
    </row>
    <row r="5" spans="1:30">
      <c r="A5" t="s">
        <v>88</v>
      </c>
      <c r="B5">
        <v>17</v>
      </c>
      <c r="C5">
        <v>258</v>
      </c>
      <c r="D5">
        <v>27</v>
      </c>
      <c r="E5">
        <v>0</v>
      </c>
      <c r="F5" s="2">
        <v>302</v>
      </c>
      <c r="G5" s="3">
        <v>1</v>
      </c>
      <c r="H5" s="3">
        <v>3</v>
      </c>
      <c r="I5">
        <v>18</v>
      </c>
      <c r="J5">
        <v>150</v>
      </c>
      <c r="K5">
        <v>36</v>
      </c>
      <c r="L5">
        <v>0</v>
      </c>
      <c r="M5" s="2">
        <v>204</v>
      </c>
      <c r="N5" s="3">
        <v>3</v>
      </c>
      <c r="O5" s="3">
        <v>1</v>
      </c>
      <c r="P5">
        <v>43</v>
      </c>
      <c r="Q5">
        <v>212</v>
      </c>
      <c r="R5">
        <v>14</v>
      </c>
      <c r="S5">
        <v>0</v>
      </c>
      <c r="T5" s="2">
        <v>269</v>
      </c>
      <c r="U5" s="3">
        <v>3</v>
      </c>
      <c r="V5" s="3">
        <v>4</v>
      </c>
      <c r="W5">
        <v>58</v>
      </c>
      <c r="X5">
        <v>244</v>
      </c>
      <c r="Y5">
        <v>26</v>
      </c>
      <c r="Z5">
        <v>0</v>
      </c>
      <c r="AA5" s="2">
        <v>328</v>
      </c>
      <c r="AB5" s="3">
        <v>1</v>
      </c>
      <c r="AC5" s="3">
        <v>4</v>
      </c>
      <c r="AD5" s="2">
        <v>1103</v>
      </c>
    </row>
    <row r="6" spans="1:30">
      <c r="A6" t="s">
        <v>89</v>
      </c>
      <c r="B6">
        <v>7</v>
      </c>
      <c r="C6">
        <v>233</v>
      </c>
      <c r="D6">
        <v>36</v>
      </c>
      <c r="E6">
        <v>0</v>
      </c>
      <c r="F6" s="2">
        <v>276</v>
      </c>
      <c r="G6" s="3">
        <v>0</v>
      </c>
      <c r="H6" s="3">
        <v>0</v>
      </c>
      <c r="I6">
        <v>27</v>
      </c>
      <c r="J6">
        <v>158</v>
      </c>
      <c r="K6">
        <v>55</v>
      </c>
      <c r="L6">
        <v>0</v>
      </c>
      <c r="M6" s="2">
        <v>240</v>
      </c>
      <c r="N6" s="3">
        <v>4</v>
      </c>
      <c r="O6" s="3">
        <v>1</v>
      </c>
      <c r="P6">
        <v>39</v>
      </c>
      <c r="Q6">
        <v>200</v>
      </c>
      <c r="R6">
        <v>30</v>
      </c>
      <c r="S6">
        <v>0</v>
      </c>
      <c r="T6" s="2">
        <v>269</v>
      </c>
      <c r="U6" s="3">
        <v>3</v>
      </c>
      <c r="V6" s="3">
        <v>4</v>
      </c>
      <c r="W6">
        <v>50</v>
      </c>
      <c r="X6">
        <v>234</v>
      </c>
      <c r="Y6">
        <v>27</v>
      </c>
      <c r="Z6">
        <v>1</v>
      </c>
      <c r="AA6" s="2">
        <v>312</v>
      </c>
      <c r="AB6" s="3">
        <v>0</v>
      </c>
      <c r="AC6" s="3">
        <v>1</v>
      </c>
      <c r="AD6" s="2">
        <v>1097</v>
      </c>
    </row>
    <row r="7" spans="1:30">
      <c r="A7" t="s">
        <v>90</v>
      </c>
      <c r="B7">
        <v>7</v>
      </c>
      <c r="C7">
        <v>236</v>
      </c>
      <c r="D7">
        <v>35</v>
      </c>
      <c r="E7">
        <v>0</v>
      </c>
      <c r="F7" s="2">
        <v>278</v>
      </c>
      <c r="G7" s="3">
        <v>5</v>
      </c>
      <c r="H7" s="3">
        <v>7</v>
      </c>
      <c r="I7">
        <v>28</v>
      </c>
      <c r="J7">
        <v>195</v>
      </c>
      <c r="K7">
        <v>55</v>
      </c>
      <c r="L7">
        <v>0</v>
      </c>
      <c r="M7" s="2">
        <v>278</v>
      </c>
      <c r="N7" s="3">
        <v>2</v>
      </c>
      <c r="O7" s="3">
        <v>6</v>
      </c>
      <c r="P7">
        <v>45</v>
      </c>
      <c r="Q7">
        <v>208</v>
      </c>
      <c r="R7">
        <v>33</v>
      </c>
      <c r="S7">
        <v>0</v>
      </c>
      <c r="T7" s="2">
        <v>286</v>
      </c>
      <c r="U7" s="3">
        <v>5</v>
      </c>
      <c r="V7" s="3">
        <v>1</v>
      </c>
      <c r="W7">
        <v>62</v>
      </c>
      <c r="X7">
        <v>225</v>
      </c>
      <c r="Y7">
        <v>34</v>
      </c>
      <c r="Z7">
        <v>0</v>
      </c>
      <c r="AA7" s="2">
        <v>321</v>
      </c>
      <c r="AB7" s="3">
        <v>2</v>
      </c>
      <c r="AC7" s="3">
        <v>1</v>
      </c>
      <c r="AD7" s="2">
        <v>1163</v>
      </c>
    </row>
    <row r="8" spans="1:30">
      <c r="A8" s="18" t="s">
        <v>63</v>
      </c>
      <c r="B8" s="19">
        <v>40</v>
      </c>
      <c r="C8" s="19">
        <v>968</v>
      </c>
      <c r="D8" s="19">
        <v>129</v>
      </c>
      <c r="E8" s="19">
        <v>0</v>
      </c>
      <c r="F8" s="18">
        <v>1137</v>
      </c>
      <c r="G8" s="20">
        <v>11</v>
      </c>
      <c r="H8" s="20">
        <v>13</v>
      </c>
      <c r="I8" s="19">
        <v>108</v>
      </c>
      <c r="J8" s="19">
        <v>642</v>
      </c>
      <c r="K8" s="19">
        <v>192</v>
      </c>
      <c r="L8" s="19">
        <v>0</v>
      </c>
      <c r="M8" s="18">
        <v>942</v>
      </c>
      <c r="N8" s="20">
        <v>10</v>
      </c>
      <c r="O8" s="20">
        <v>14</v>
      </c>
      <c r="P8" s="19">
        <v>179</v>
      </c>
      <c r="Q8" s="19">
        <v>823</v>
      </c>
      <c r="R8" s="19">
        <v>97</v>
      </c>
      <c r="S8" s="19">
        <v>0</v>
      </c>
      <c r="T8" s="18">
        <v>1099</v>
      </c>
      <c r="U8" s="20">
        <v>14</v>
      </c>
      <c r="V8" s="20">
        <v>15</v>
      </c>
      <c r="W8" s="19">
        <v>224</v>
      </c>
      <c r="X8" s="19">
        <v>948</v>
      </c>
      <c r="Y8" s="19">
        <v>121</v>
      </c>
      <c r="Z8" s="19">
        <v>1</v>
      </c>
      <c r="AA8" s="18">
        <v>1294</v>
      </c>
      <c r="AB8" s="20">
        <v>6</v>
      </c>
      <c r="AC8" s="20">
        <v>9</v>
      </c>
      <c r="AD8" s="18">
        <v>4472</v>
      </c>
    </row>
    <row r="9" spans="1:30">
      <c r="A9" s="2" t="s">
        <v>64</v>
      </c>
      <c r="B9" s="4">
        <v>3.518029903254178E-2</v>
      </c>
      <c r="C9" s="4">
        <v>0.85136323658751101</v>
      </c>
      <c r="D9" s="4">
        <v>0.11345646437994723</v>
      </c>
      <c r="E9" s="4">
        <v>0</v>
      </c>
      <c r="F9" s="21"/>
      <c r="G9" s="22"/>
      <c r="H9" s="22"/>
      <c r="I9" s="4">
        <v>0.11464968152866242</v>
      </c>
      <c r="J9" s="4">
        <v>0.68152866242038213</v>
      </c>
      <c r="K9" s="4">
        <v>0.20382165605095542</v>
      </c>
      <c r="L9" s="4">
        <v>0</v>
      </c>
      <c r="M9" s="21"/>
      <c r="N9" s="22"/>
      <c r="O9" s="22"/>
      <c r="P9" s="4">
        <v>0.16287534121929026</v>
      </c>
      <c r="Q9" s="4">
        <v>0.74886260236578706</v>
      </c>
      <c r="R9" s="4">
        <v>8.8262056414922657E-2</v>
      </c>
      <c r="S9" s="4">
        <v>0</v>
      </c>
      <c r="T9" s="21"/>
      <c r="U9" s="22"/>
      <c r="V9" s="22"/>
      <c r="W9" s="4">
        <v>0.17310664605873261</v>
      </c>
      <c r="X9" s="4">
        <v>0.73261205564142196</v>
      </c>
      <c r="Y9" s="4">
        <v>9.3508500772797529E-2</v>
      </c>
      <c r="Z9" s="4">
        <v>7.7279752704791343E-4</v>
      </c>
      <c r="AA9" s="21"/>
      <c r="AB9" s="22"/>
      <c r="AC9" s="22"/>
      <c r="AD9" s="21"/>
    </row>
    <row r="10" spans="1:30">
      <c r="A10" s="2" t="s">
        <v>65</v>
      </c>
      <c r="B10" s="4">
        <v>8.9445438282647581E-3</v>
      </c>
      <c r="C10" s="4">
        <v>0.21645796064400716</v>
      </c>
      <c r="D10" s="4">
        <v>2.8846153846153848E-2</v>
      </c>
      <c r="E10" s="4">
        <v>0</v>
      </c>
      <c r="F10" s="21">
        <v>0.25424865831842575</v>
      </c>
      <c r="G10" s="22"/>
      <c r="H10" s="22"/>
      <c r="I10" s="4">
        <v>2.4150268336314847E-2</v>
      </c>
      <c r="J10" s="4">
        <v>0.14355992844364937</v>
      </c>
      <c r="K10" s="4">
        <v>4.2933810375670838E-2</v>
      </c>
      <c r="L10" s="4">
        <v>0</v>
      </c>
      <c r="M10" s="21">
        <v>0.21064400715563505</v>
      </c>
      <c r="N10" s="22"/>
      <c r="O10" s="22"/>
      <c r="P10" s="4">
        <v>4.0026833631484793E-2</v>
      </c>
      <c r="Q10" s="4">
        <v>0.1840339892665474</v>
      </c>
      <c r="R10" s="4">
        <v>2.1690518783542039E-2</v>
      </c>
      <c r="S10" s="4">
        <v>0</v>
      </c>
      <c r="T10" s="21">
        <v>0.24575134168157425</v>
      </c>
      <c r="U10" s="22"/>
      <c r="V10" s="22"/>
      <c r="W10" s="4">
        <v>5.008944543828265E-2</v>
      </c>
      <c r="X10" s="4">
        <v>0.21198568872987478</v>
      </c>
      <c r="Y10" s="4">
        <v>2.7057245080500895E-2</v>
      </c>
      <c r="Z10" s="4">
        <v>2.2361359570661896E-4</v>
      </c>
      <c r="AA10" s="21">
        <v>0.28935599284436492</v>
      </c>
      <c r="AB10" s="22"/>
      <c r="AC10" s="22"/>
      <c r="AD10" s="21"/>
    </row>
    <row r="11" spans="1:30">
      <c r="A11" s="2" t="s">
        <v>91</v>
      </c>
      <c r="B11">
        <v>0.58799999999999997</v>
      </c>
      <c r="C11">
        <v>0.93799999999999994</v>
      </c>
      <c r="D11">
        <v>0.89600000000000002</v>
      </c>
      <c r="E11">
        <v>0</v>
      </c>
      <c r="F11" s="2">
        <v>0.94099999999999995</v>
      </c>
      <c r="G11" s="3"/>
      <c r="H11" s="3"/>
      <c r="I11">
        <v>0.77100000000000002</v>
      </c>
      <c r="J11">
        <v>0.82299999999999995</v>
      </c>
      <c r="K11">
        <v>0.873</v>
      </c>
      <c r="L11">
        <v>0</v>
      </c>
      <c r="M11" s="2">
        <v>0.84699999999999998</v>
      </c>
      <c r="N11" s="3"/>
      <c r="O11" s="3"/>
      <c r="P11">
        <v>0.85599999999999998</v>
      </c>
      <c r="Q11">
        <v>0.97099999999999997</v>
      </c>
      <c r="R11">
        <v>0.73499999999999999</v>
      </c>
      <c r="S11">
        <v>0</v>
      </c>
      <c r="T11" s="2">
        <v>0.96</v>
      </c>
      <c r="U11" s="3"/>
      <c r="V11" s="3"/>
      <c r="W11">
        <v>0.91400000000000003</v>
      </c>
      <c r="X11">
        <v>0.96699999999999997</v>
      </c>
      <c r="Y11">
        <v>0.89</v>
      </c>
      <c r="Z11">
        <v>0.25</v>
      </c>
      <c r="AA11" s="2">
        <v>0.97099999999999997</v>
      </c>
      <c r="AB11" s="3"/>
      <c r="AC11" s="3"/>
      <c r="AD11" s="2">
        <v>0.96199999999999997</v>
      </c>
    </row>
    <row r="12" spans="1:30">
      <c r="A12" s="2" t="s">
        <v>66</v>
      </c>
      <c r="B12">
        <v>38</v>
      </c>
      <c r="C12">
        <v>921</v>
      </c>
      <c r="D12">
        <v>125</v>
      </c>
      <c r="E12">
        <v>0</v>
      </c>
      <c r="F12" s="2">
        <v>1084</v>
      </c>
      <c r="G12" s="3"/>
      <c r="H12" s="3"/>
      <c r="I12">
        <v>103</v>
      </c>
      <c r="J12">
        <v>627</v>
      </c>
      <c r="K12">
        <v>181</v>
      </c>
      <c r="L12">
        <v>0</v>
      </c>
      <c r="M12" s="2">
        <v>911</v>
      </c>
      <c r="N12" s="3"/>
      <c r="O12" s="3"/>
      <c r="P12">
        <v>168</v>
      </c>
      <c r="Q12">
        <v>769</v>
      </c>
      <c r="R12">
        <v>91</v>
      </c>
      <c r="S12">
        <v>0</v>
      </c>
      <c r="T12" s="2">
        <v>1028</v>
      </c>
      <c r="U12" s="3"/>
      <c r="V12" s="3"/>
      <c r="W12">
        <v>220</v>
      </c>
      <c r="X12">
        <v>917</v>
      </c>
      <c r="Y12">
        <v>116</v>
      </c>
      <c r="Z12">
        <v>1</v>
      </c>
      <c r="AA12" s="2">
        <v>1254</v>
      </c>
      <c r="AB12" s="3"/>
      <c r="AC12" s="3"/>
      <c r="AD12" s="2">
        <v>4277</v>
      </c>
    </row>
    <row r="13" spans="1:30">
      <c r="A13" s="2" t="s">
        <v>67</v>
      </c>
      <c r="B13" s="4">
        <v>0.95</v>
      </c>
      <c r="C13" s="4">
        <v>0.95144628099173556</v>
      </c>
      <c r="D13" s="4">
        <v>0.96899224806201545</v>
      </c>
      <c r="E13" s="4">
        <v>0</v>
      </c>
      <c r="F13" s="21">
        <v>0.95338610378188215</v>
      </c>
      <c r="G13" s="22"/>
      <c r="H13" s="22"/>
      <c r="I13" s="4">
        <v>0.95370370370370372</v>
      </c>
      <c r="J13" s="4">
        <v>0.97663551401869164</v>
      </c>
      <c r="K13" s="4">
        <v>0.94270833333333337</v>
      </c>
      <c r="L13" s="4">
        <v>0</v>
      </c>
      <c r="M13" s="21">
        <v>0.96709129511677283</v>
      </c>
      <c r="N13" s="22"/>
      <c r="O13" s="22"/>
      <c r="P13" s="4">
        <v>0.93854748603351956</v>
      </c>
      <c r="Q13" s="4">
        <v>0.93438639125151879</v>
      </c>
      <c r="R13" s="4">
        <v>0.93814432989690721</v>
      </c>
      <c r="S13" s="4">
        <v>0</v>
      </c>
      <c r="T13" s="21">
        <v>0.93539581437670605</v>
      </c>
      <c r="U13" s="22"/>
      <c r="V13" s="22"/>
      <c r="W13" s="4">
        <v>0.9821428571428571</v>
      </c>
      <c r="X13" s="4">
        <v>0.96729957805907174</v>
      </c>
      <c r="Y13" s="4">
        <v>0.95867768595041325</v>
      </c>
      <c r="Z13" s="4">
        <v>1</v>
      </c>
      <c r="AA13" s="21">
        <v>0.96908809891808345</v>
      </c>
      <c r="AB13" s="22"/>
      <c r="AC13" s="22"/>
      <c r="AD13" s="21">
        <v>0.95639534883720934</v>
      </c>
    </row>
    <row r="14" spans="1:30">
      <c r="A14" s="2" t="s">
        <v>68</v>
      </c>
      <c r="B14">
        <v>2</v>
      </c>
      <c r="C14">
        <v>29</v>
      </c>
      <c r="D14">
        <v>3</v>
      </c>
      <c r="E14">
        <v>0</v>
      </c>
      <c r="F14" s="2">
        <v>34</v>
      </c>
      <c r="G14" s="3"/>
      <c r="H14" s="3"/>
      <c r="I14">
        <v>4</v>
      </c>
      <c r="J14">
        <v>8</v>
      </c>
      <c r="K14">
        <v>9</v>
      </c>
      <c r="L14">
        <v>0</v>
      </c>
      <c r="M14" s="2">
        <v>21</v>
      </c>
      <c r="N14" s="3"/>
      <c r="O14" s="3"/>
      <c r="P14">
        <v>8</v>
      </c>
      <c r="Q14">
        <v>30</v>
      </c>
      <c r="R14">
        <v>4</v>
      </c>
      <c r="S14">
        <v>0</v>
      </c>
      <c r="T14" s="2">
        <v>42</v>
      </c>
      <c r="U14" s="3"/>
      <c r="V14" s="3"/>
      <c r="W14">
        <v>2</v>
      </c>
      <c r="X14">
        <v>17</v>
      </c>
      <c r="Y14">
        <v>3</v>
      </c>
      <c r="Z14">
        <v>0</v>
      </c>
      <c r="AA14" s="2">
        <v>22</v>
      </c>
      <c r="AB14" s="3"/>
      <c r="AC14" s="3"/>
      <c r="AD14" s="2">
        <v>119</v>
      </c>
    </row>
    <row r="15" spans="1:30">
      <c r="A15" s="2" t="s">
        <v>69</v>
      </c>
      <c r="B15" s="4">
        <v>0.05</v>
      </c>
      <c r="C15" s="4">
        <v>2.9958677685950414E-2</v>
      </c>
      <c r="D15" s="4">
        <v>2.3255813953488372E-2</v>
      </c>
      <c r="E15" s="4">
        <v>0</v>
      </c>
      <c r="F15" s="21">
        <v>2.9903254177660508E-2</v>
      </c>
      <c r="G15" s="22"/>
      <c r="H15" s="22"/>
      <c r="I15" s="4">
        <v>3.7037037037037035E-2</v>
      </c>
      <c r="J15" s="4">
        <v>1.2461059190031152E-2</v>
      </c>
      <c r="K15" s="4">
        <v>4.6875E-2</v>
      </c>
      <c r="L15" s="4">
        <v>0</v>
      </c>
      <c r="M15" s="21">
        <v>2.2292993630573247E-2</v>
      </c>
      <c r="N15" s="22"/>
      <c r="O15" s="22"/>
      <c r="P15" s="4">
        <v>4.4692737430167599E-2</v>
      </c>
      <c r="Q15" s="4">
        <v>3.6452004860267312E-2</v>
      </c>
      <c r="R15" s="4">
        <v>4.1237113402061855E-2</v>
      </c>
      <c r="S15" s="4">
        <v>0</v>
      </c>
      <c r="T15" s="21">
        <v>3.8216560509554139E-2</v>
      </c>
      <c r="U15" s="22"/>
      <c r="V15" s="22"/>
      <c r="W15" s="4">
        <v>8.9285714285714281E-3</v>
      </c>
      <c r="X15" s="4">
        <v>1.7932489451476793E-2</v>
      </c>
      <c r="Y15" s="4">
        <v>2.4793388429752067E-2</v>
      </c>
      <c r="Z15" s="4">
        <v>0</v>
      </c>
      <c r="AA15" s="21">
        <v>1.7001545595054096E-2</v>
      </c>
      <c r="AB15" s="22"/>
      <c r="AC15" s="22"/>
      <c r="AD15" s="21">
        <v>2.6610017889087657E-2</v>
      </c>
    </row>
    <row r="16" spans="1:30">
      <c r="A16" s="2" t="s">
        <v>70</v>
      </c>
      <c r="B16">
        <v>0</v>
      </c>
      <c r="C16">
        <v>9</v>
      </c>
      <c r="D16">
        <v>0</v>
      </c>
      <c r="E16">
        <v>0</v>
      </c>
      <c r="F16" s="2">
        <v>9</v>
      </c>
      <c r="G16" s="3"/>
      <c r="H16" s="3"/>
      <c r="I16">
        <v>0</v>
      </c>
      <c r="J16">
        <v>1</v>
      </c>
      <c r="K16">
        <v>0</v>
      </c>
      <c r="L16">
        <v>0</v>
      </c>
      <c r="M16" s="2">
        <v>1</v>
      </c>
      <c r="N16" s="3"/>
      <c r="O16" s="3"/>
      <c r="P16">
        <v>1</v>
      </c>
      <c r="Q16">
        <v>13</v>
      </c>
      <c r="R16">
        <v>1</v>
      </c>
      <c r="S16">
        <v>0</v>
      </c>
      <c r="T16" s="2">
        <v>15</v>
      </c>
      <c r="U16" s="3"/>
      <c r="V16" s="3"/>
      <c r="W16">
        <v>1</v>
      </c>
      <c r="X16">
        <v>2</v>
      </c>
      <c r="Y16">
        <v>0</v>
      </c>
      <c r="Z16">
        <v>0</v>
      </c>
      <c r="AA16" s="2">
        <v>3</v>
      </c>
      <c r="AB16" s="3"/>
      <c r="AC16" s="3"/>
      <c r="AD16" s="2">
        <v>28</v>
      </c>
    </row>
    <row r="17" spans="1:30">
      <c r="A17" s="2" t="s">
        <v>71</v>
      </c>
      <c r="B17" s="4">
        <v>0</v>
      </c>
      <c r="C17" s="4">
        <v>9.2975206611570251E-3</v>
      </c>
      <c r="D17" s="4">
        <v>0</v>
      </c>
      <c r="E17" s="4">
        <v>0</v>
      </c>
      <c r="F17" s="21">
        <v>7.9155672823219003E-3</v>
      </c>
      <c r="G17" s="22"/>
      <c r="H17" s="22"/>
      <c r="I17" s="4">
        <v>0</v>
      </c>
      <c r="J17" s="4">
        <v>1.557632398753894E-3</v>
      </c>
      <c r="K17" s="4">
        <v>0</v>
      </c>
      <c r="L17" s="4">
        <v>0</v>
      </c>
      <c r="M17" s="21">
        <v>1.0615711252653928E-3</v>
      </c>
      <c r="N17" s="22"/>
      <c r="O17" s="22"/>
      <c r="P17" s="4">
        <v>5.5865921787709499E-3</v>
      </c>
      <c r="Q17" s="4">
        <v>1.5795868772782502E-2</v>
      </c>
      <c r="R17" s="4">
        <v>1.0309278350515464E-2</v>
      </c>
      <c r="S17" s="4">
        <v>0</v>
      </c>
      <c r="T17" s="21">
        <v>1.364877161055505E-2</v>
      </c>
      <c r="U17" s="22"/>
      <c r="V17" s="22"/>
      <c r="W17" s="4">
        <v>4.464285714285714E-3</v>
      </c>
      <c r="X17" s="4">
        <v>2.1097046413502108E-3</v>
      </c>
      <c r="Y17" s="4">
        <v>0</v>
      </c>
      <c r="Z17" s="4">
        <v>0</v>
      </c>
      <c r="AA17" s="21">
        <v>2.3183925811437402E-3</v>
      </c>
      <c r="AB17" s="22"/>
      <c r="AC17" s="22"/>
      <c r="AD17" s="21">
        <v>6.2611806797853312E-3</v>
      </c>
    </row>
    <row r="18" spans="1:30">
      <c r="A18" s="2" t="s">
        <v>72</v>
      </c>
      <c r="B18">
        <v>0</v>
      </c>
      <c r="C18">
        <v>9</v>
      </c>
      <c r="D18">
        <v>1</v>
      </c>
      <c r="E18">
        <v>0</v>
      </c>
      <c r="F18" s="2">
        <v>10</v>
      </c>
      <c r="G18" s="3"/>
      <c r="H18" s="3"/>
      <c r="I18">
        <v>1</v>
      </c>
      <c r="J18">
        <v>6</v>
      </c>
      <c r="K18">
        <v>2</v>
      </c>
      <c r="L18">
        <v>0</v>
      </c>
      <c r="M18" s="2">
        <v>9</v>
      </c>
      <c r="N18" s="3"/>
      <c r="O18" s="3"/>
      <c r="P18">
        <v>1</v>
      </c>
      <c r="Q18">
        <v>11</v>
      </c>
      <c r="R18">
        <v>1</v>
      </c>
      <c r="S18">
        <v>0</v>
      </c>
      <c r="T18" s="2">
        <v>13</v>
      </c>
      <c r="U18" s="3"/>
      <c r="V18" s="3"/>
      <c r="W18">
        <v>0</v>
      </c>
      <c r="X18">
        <v>12</v>
      </c>
      <c r="Y18">
        <v>2</v>
      </c>
      <c r="Z18">
        <v>0</v>
      </c>
      <c r="AA18" s="2">
        <v>14</v>
      </c>
      <c r="AB18" s="3"/>
      <c r="AC18" s="3"/>
      <c r="AD18" s="2">
        <v>46</v>
      </c>
    </row>
    <row r="19" spans="1:30">
      <c r="A19" s="2" t="s">
        <v>73</v>
      </c>
      <c r="B19" s="4">
        <v>0</v>
      </c>
      <c r="C19" s="4">
        <v>9.2975206611570251E-3</v>
      </c>
      <c r="D19" s="4">
        <v>7.7519379844961239E-3</v>
      </c>
      <c r="E19" s="4">
        <v>0</v>
      </c>
      <c r="F19" s="21">
        <v>8.795074758135445E-3</v>
      </c>
      <c r="G19" s="22"/>
      <c r="H19" s="22"/>
      <c r="I19" s="4">
        <v>9.2592592592592587E-3</v>
      </c>
      <c r="J19" s="4">
        <v>9.3457943925233638E-3</v>
      </c>
      <c r="K19" s="4">
        <v>1.0416666666666666E-2</v>
      </c>
      <c r="L19" s="4">
        <v>0</v>
      </c>
      <c r="M19" s="21">
        <v>9.5541401273885346E-3</v>
      </c>
      <c r="N19" s="22"/>
      <c r="O19" s="22"/>
      <c r="P19" s="4">
        <v>5.5865921787709499E-3</v>
      </c>
      <c r="Q19" s="4">
        <v>1.3365735115431349E-2</v>
      </c>
      <c r="R19" s="4">
        <v>1.0309278350515464E-2</v>
      </c>
      <c r="S19" s="4">
        <v>0</v>
      </c>
      <c r="T19" s="21">
        <v>1.1828935395814377E-2</v>
      </c>
      <c r="U19" s="22"/>
      <c r="V19" s="22"/>
      <c r="W19" s="4">
        <v>0</v>
      </c>
      <c r="X19" s="4">
        <v>1.2658227848101266E-2</v>
      </c>
      <c r="Y19" s="4">
        <v>1.6528925619834711E-2</v>
      </c>
      <c r="Z19" s="4">
        <v>0</v>
      </c>
      <c r="AA19" s="21">
        <v>1.0819165378670788E-2</v>
      </c>
      <c r="AB19" s="22"/>
      <c r="AC19" s="22"/>
      <c r="AD19" s="21">
        <v>1.0286225402504472E-2</v>
      </c>
    </row>
    <row r="20" spans="1:30">
      <c r="A20" s="2" t="s">
        <v>74</v>
      </c>
      <c r="B20">
        <v>0</v>
      </c>
      <c r="C20">
        <v>0</v>
      </c>
      <c r="D20">
        <v>0</v>
      </c>
      <c r="E20">
        <v>0</v>
      </c>
      <c r="F20" s="2">
        <v>0</v>
      </c>
      <c r="G20" s="3"/>
      <c r="H20" s="3"/>
      <c r="I20">
        <v>0</v>
      </c>
      <c r="J20">
        <v>0</v>
      </c>
      <c r="K20">
        <v>0</v>
      </c>
      <c r="L20">
        <v>0</v>
      </c>
      <c r="M20" s="2">
        <v>0</v>
      </c>
      <c r="N20" s="3"/>
      <c r="O20" s="3"/>
      <c r="P20">
        <v>1</v>
      </c>
      <c r="Q20">
        <v>0</v>
      </c>
      <c r="R20">
        <v>0</v>
      </c>
      <c r="S20">
        <v>0</v>
      </c>
      <c r="T20" s="2">
        <v>1</v>
      </c>
      <c r="U20" s="3"/>
      <c r="V20" s="3"/>
      <c r="W20">
        <v>1</v>
      </c>
      <c r="X20">
        <v>0</v>
      </c>
      <c r="Y20">
        <v>0</v>
      </c>
      <c r="Z20">
        <v>0</v>
      </c>
      <c r="AA20" s="2">
        <v>1</v>
      </c>
      <c r="AB20" s="3"/>
      <c r="AC20" s="3"/>
      <c r="AD20" s="2">
        <v>2</v>
      </c>
    </row>
    <row r="21" spans="1:30">
      <c r="A21" s="2" t="s">
        <v>75</v>
      </c>
      <c r="B21" s="4">
        <v>0</v>
      </c>
      <c r="C21" s="4">
        <v>0</v>
      </c>
      <c r="D21" s="4">
        <v>0</v>
      </c>
      <c r="E21" s="4">
        <v>0</v>
      </c>
      <c r="F21" s="21">
        <v>0</v>
      </c>
      <c r="G21" s="22"/>
      <c r="H21" s="22"/>
      <c r="I21" s="4">
        <v>0</v>
      </c>
      <c r="J21" s="4">
        <v>0</v>
      </c>
      <c r="K21" s="4">
        <v>0</v>
      </c>
      <c r="L21" s="4">
        <v>0</v>
      </c>
      <c r="M21" s="21">
        <v>0</v>
      </c>
      <c r="N21" s="22"/>
      <c r="O21" s="22"/>
      <c r="P21" s="4">
        <v>5.5865921787709499E-3</v>
      </c>
      <c r="Q21" s="4">
        <v>0</v>
      </c>
      <c r="R21" s="4">
        <v>0</v>
      </c>
      <c r="S21" s="4">
        <v>0</v>
      </c>
      <c r="T21" s="21">
        <v>9.099181073703367E-4</v>
      </c>
      <c r="U21" s="22"/>
      <c r="V21" s="22"/>
      <c r="W21" s="4">
        <v>4.464285714285714E-3</v>
      </c>
      <c r="X21" s="4">
        <v>0</v>
      </c>
      <c r="Y21" s="4">
        <v>0</v>
      </c>
      <c r="Z21" s="4">
        <v>0</v>
      </c>
      <c r="AA21" s="21">
        <v>7.7279752704791343E-4</v>
      </c>
      <c r="AB21" s="22"/>
      <c r="AC21" s="22"/>
      <c r="AD21" s="21">
        <v>4.4722719141323793E-4</v>
      </c>
    </row>
    <row r="22" spans="1:30">
      <c r="A22" s="2" t="s">
        <v>76</v>
      </c>
      <c r="F22" s="2"/>
      <c r="G22" s="3">
        <v>11</v>
      </c>
      <c r="H22" s="3">
        <v>13</v>
      </c>
      <c r="M22" s="2"/>
      <c r="N22" s="3">
        <v>8</v>
      </c>
      <c r="O22" s="3">
        <v>11</v>
      </c>
      <c r="T22" s="2"/>
      <c r="U22" s="3">
        <v>14</v>
      </c>
      <c r="V22" s="3">
        <v>12</v>
      </c>
      <c r="AA22" s="2"/>
      <c r="AB22" s="3">
        <v>5</v>
      </c>
      <c r="AC22" s="3">
        <v>8</v>
      </c>
    </row>
    <row r="23" spans="1:30">
      <c r="A23" s="2" t="s">
        <v>77</v>
      </c>
      <c r="B23" s="4"/>
      <c r="C23" s="4"/>
      <c r="D23" s="4"/>
      <c r="E23" s="4"/>
      <c r="F23" s="21"/>
      <c r="G23" s="22">
        <v>1</v>
      </c>
      <c r="H23" s="22">
        <v>1</v>
      </c>
      <c r="I23" s="4"/>
      <c r="J23" s="4"/>
      <c r="K23" s="4"/>
      <c r="L23" s="4"/>
      <c r="M23" s="21"/>
      <c r="N23" s="22">
        <v>0.8</v>
      </c>
      <c r="O23" s="22">
        <v>0.7857142857142857</v>
      </c>
      <c r="P23" s="4"/>
      <c r="Q23" s="4"/>
      <c r="R23" s="4"/>
      <c r="S23" s="4"/>
      <c r="T23" s="21"/>
      <c r="U23" s="22">
        <v>1</v>
      </c>
      <c r="V23" s="22">
        <v>0.8</v>
      </c>
      <c r="W23" s="4"/>
      <c r="X23" s="4"/>
      <c r="Y23" s="4"/>
      <c r="Z23" s="4"/>
      <c r="AA23" s="21"/>
      <c r="AB23" s="22">
        <v>0.83333333333333337</v>
      </c>
      <c r="AC23" s="22">
        <v>0.88888888888888884</v>
      </c>
      <c r="AD23" s="21"/>
    </row>
    <row r="24" spans="1:30">
      <c r="A24" s="2" t="s">
        <v>78</v>
      </c>
      <c r="F24" s="2"/>
      <c r="G24" s="3">
        <v>0</v>
      </c>
      <c r="H24" s="3">
        <v>0</v>
      </c>
      <c r="M24" s="2"/>
      <c r="N24" s="3">
        <v>2</v>
      </c>
      <c r="O24" s="3">
        <v>3</v>
      </c>
      <c r="T24" s="2"/>
      <c r="U24" s="3">
        <v>0</v>
      </c>
      <c r="V24" s="3">
        <v>3</v>
      </c>
      <c r="AA24" s="2"/>
      <c r="AB24" s="3">
        <v>1</v>
      </c>
      <c r="AC24" s="3">
        <v>1</v>
      </c>
    </row>
    <row r="25" spans="1:30">
      <c r="A25" s="2" t="s">
        <v>79</v>
      </c>
      <c r="B25" s="4"/>
      <c r="C25" s="4"/>
      <c r="D25" s="4"/>
      <c r="E25" s="4"/>
      <c r="F25" s="21"/>
      <c r="G25" s="22">
        <v>0</v>
      </c>
      <c r="H25" s="22">
        <v>0</v>
      </c>
      <c r="I25" s="4"/>
      <c r="J25" s="4"/>
      <c r="K25" s="4"/>
      <c r="L25" s="4"/>
      <c r="M25" s="21"/>
      <c r="N25" s="22">
        <v>0.2</v>
      </c>
      <c r="O25" s="22">
        <v>0.21428571428571427</v>
      </c>
      <c r="P25" s="4"/>
      <c r="Q25" s="4"/>
      <c r="R25" s="4"/>
      <c r="S25" s="4"/>
      <c r="T25" s="21"/>
      <c r="U25" s="22">
        <v>0</v>
      </c>
      <c r="V25" s="22">
        <v>0.2</v>
      </c>
      <c r="W25" s="4"/>
      <c r="X25" s="4"/>
      <c r="Y25" s="4"/>
      <c r="Z25" s="4"/>
      <c r="AA25" s="21"/>
      <c r="AB25" s="22">
        <v>0.16666666666666666</v>
      </c>
      <c r="AC25" s="22">
        <v>0.1111111111111111</v>
      </c>
      <c r="AD25" s="21"/>
    </row>
  </sheetData>
  <mergeCells count="8">
    <mergeCell ref="B1:H1"/>
    <mergeCell ref="I1:O1"/>
    <mergeCell ref="P1:V1"/>
    <mergeCell ref="W1:AC1"/>
    <mergeCell ref="B2:H2"/>
    <mergeCell ref="I2:O2"/>
    <mergeCell ref="P2:V2"/>
    <mergeCell ref="W2:AC2"/>
  </mergeCells>
  <pageMargins left="0.75" right="0.75" top="1" bottom="1" header="0.5" footer="0.5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2401"/>
  <sheetViews>
    <sheetView showOutlineSymbols="0" showWhiteSpace="0" workbookViewId="0">
      <pane ySplit="1" topLeftCell="A2386" activePane="bottomLeft" state="frozenSplit"/>
      <selection pane="bottomLeft" activeCell="I2401" sqref="I2401"/>
    </sheetView>
  </sheetViews>
  <sheetFormatPr defaultRowHeight="18"/>
  <cols>
    <col min="1" max="1" width="27.5" bestFit="1" customWidth="1"/>
    <col min="2" max="2" width="15.375" bestFit="1" customWidth="1"/>
    <col min="3" max="3" width="12.125" bestFit="1" customWidth="1"/>
    <col min="4" max="4" width="15.375" bestFit="1" customWidth="1"/>
    <col min="5" max="5" width="9.875" bestFit="1" customWidth="1"/>
    <col min="6" max="6" width="11" bestFit="1" customWidth="1"/>
    <col min="7" max="7" width="14.25" bestFit="1" customWidth="1"/>
    <col min="8" max="8" width="8.75" bestFit="1" customWidth="1"/>
  </cols>
  <sheetData>
    <row r="1" spans="1:9" ht="14.25">
      <c r="A1" t="s">
        <v>92</v>
      </c>
      <c r="B1" t="s">
        <v>93</v>
      </c>
      <c r="C1" t="s">
        <v>94</v>
      </c>
      <c r="D1" t="s">
        <v>95</v>
      </c>
      <c r="E1" t="s">
        <v>96</v>
      </c>
      <c r="F1" t="s">
        <v>97</v>
      </c>
      <c r="G1" t="s">
        <v>98</v>
      </c>
      <c r="H1" t="s">
        <v>99</v>
      </c>
    </row>
    <row r="2" spans="1:9" ht="14.25">
      <c r="A2" s="1">
        <v>45181.416666666664</v>
      </c>
      <c r="B2" t="s">
        <v>23</v>
      </c>
      <c r="C2" t="s">
        <v>100</v>
      </c>
      <c r="D2" t="s">
        <v>24</v>
      </c>
      <c r="E2" t="s">
        <v>101</v>
      </c>
      <c r="F2" t="s">
        <v>30</v>
      </c>
      <c r="G2" t="s">
        <v>66</v>
      </c>
      <c r="H2">
        <v>42</v>
      </c>
      <c r="I2" t="str">
        <f>"select '"&amp;Summary!$B$1&amp;"' as study_name,'"&amp;TEXT(A2,"YYYY-MM-DD HH:MM:SS")&amp;"'::timestamp as time, '"&amp;B2&amp;"' as entry,'"&amp;C2&amp;"' as entry_direction, '"&amp;D2&amp;"' as exit, '"&amp;E2&amp;"' as exit_direction, '"&amp;F2&amp;"' as movement, '"&amp;G2&amp;"' as class, "&amp;H2&amp;" as volume union "</f>
        <v xml:space="preserve">select 'Cicero Avenue - Fullerton Avenue' as study_name,'2023-09-12 10:00:00'::timestamp as time, 'Cicero Avenue' as entry,'North' as entry_direction, 'Fullerton Avenue' as exit, 'West' as exit_direction, 'Right' as movement, 'Lights' as class, 42 as volume union </v>
      </c>
    </row>
    <row r="3" spans="1:9" ht="14.25">
      <c r="A3" s="1">
        <v>45181.416666666664</v>
      </c>
      <c r="B3" t="s">
        <v>23</v>
      </c>
      <c r="C3" t="s">
        <v>100</v>
      </c>
      <c r="D3" t="s">
        <v>24</v>
      </c>
      <c r="E3" t="s">
        <v>101</v>
      </c>
      <c r="F3" t="s">
        <v>30</v>
      </c>
      <c r="G3" t="s">
        <v>68</v>
      </c>
      <c r="H3">
        <v>3</v>
      </c>
      <c r="I3" t="str">
        <f>"select '"&amp;Summary!$B$1&amp;"' as study_name,'"&amp;TEXT(A3,"YYYY-MM-DD HH:MM:SS")&amp;"'::timestamp as time, '"&amp;B3&amp;"' as entry,'"&amp;C3&amp;"' as entry_direction, '"&amp;D3&amp;"' as exit, '"&amp;E3&amp;"' as exit_direction, '"&amp;F3&amp;"' as movement, '"&amp;G3&amp;"' as class, "&amp;H3&amp;" as volume union "</f>
        <v xml:space="preserve">select 'Cicero Avenue - Fullerton Avenue' as study_name,'2023-09-12 10:00:00'::timestamp as time, 'Cicero Avenue' as entry,'North' as entry_direction, 'Fullerton Avenue' as exit, 'West' as exit_direction, 'Right' as movement, 'Single-Unit Trucks' as class, 3 as volume union </v>
      </c>
    </row>
    <row r="4" spans="1:9" ht="14.25">
      <c r="A4" s="1">
        <v>45181.416666666664</v>
      </c>
      <c r="B4" t="s">
        <v>23</v>
      </c>
      <c r="C4" t="s">
        <v>100</v>
      </c>
      <c r="D4" t="s">
        <v>24</v>
      </c>
      <c r="E4" t="s">
        <v>101</v>
      </c>
      <c r="F4" t="s">
        <v>30</v>
      </c>
      <c r="G4" t="s">
        <v>70</v>
      </c>
      <c r="H4">
        <v>0</v>
      </c>
      <c r="I4" t="str">
        <f>"select '"&amp;Summary!$B$1&amp;"' as study_name,'"&amp;TEXT(A4,"YYYY-MM-DD HH:MM:SS")&amp;"'::timestamp as time, '"&amp;B4&amp;"' as entry,'"&amp;C4&amp;"' as entry_direction, '"&amp;D4&amp;"' as exit, '"&amp;E4&amp;"' as exit_direction, '"&amp;F4&amp;"' as movement, '"&amp;G4&amp;"' as class, "&amp;H4&amp;" as volume union "</f>
        <v xml:space="preserve">select 'Cicero Avenue - Fullerton Avenue' as study_name,'2023-09-12 10:00:00'::timestamp as time, 'Cicero Avenue' as entry,'North' as entry_direction, 'Fullerton Avenue' as exit, 'West' as exit_direction, 'Right' as movement, 'Articulated Trucks' as class, 0 as volume union </v>
      </c>
    </row>
    <row r="5" spans="1:9" ht="14.25">
      <c r="A5" s="1">
        <v>45181.416666666664</v>
      </c>
      <c r="B5" t="s">
        <v>23</v>
      </c>
      <c r="C5" t="s">
        <v>100</v>
      </c>
      <c r="D5" t="s">
        <v>24</v>
      </c>
      <c r="E5" t="s">
        <v>101</v>
      </c>
      <c r="F5" t="s">
        <v>30</v>
      </c>
      <c r="G5" t="s">
        <v>72</v>
      </c>
      <c r="H5">
        <v>0</v>
      </c>
      <c r="I5" t="str">
        <f>"select '"&amp;Summary!$B$1&amp;"' as study_name,'"&amp;TEXT(A5,"YYYY-MM-DD HH:MM:SS")&amp;"'::timestamp as time, '"&amp;B5&amp;"' as entry,'"&amp;C5&amp;"' as entry_direction, '"&amp;D5&amp;"' as exit, '"&amp;E5&amp;"' as exit_direction, '"&amp;F5&amp;"' as movement, '"&amp;G5&amp;"' as class, "&amp;H5&amp;" as volume union "</f>
        <v xml:space="preserve">select 'Cicero Avenue - Fullerton Avenue' as study_name,'2023-09-12 10:00:00'::timestamp as time, 'Cicero Avenue' as entry,'North' as entry_direction, 'Fullerton Avenue' as exit, 'West' as exit_direction, 'Right' as movement, 'Buses' as class, 0 as volume union </v>
      </c>
    </row>
    <row r="6" spans="1:9" ht="14.25">
      <c r="A6" s="1">
        <v>45181.416666666664</v>
      </c>
      <c r="B6" t="s">
        <v>23</v>
      </c>
      <c r="C6" t="s">
        <v>100</v>
      </c>
      <c r="D6" t="s">
        <v>24</v>
      </c>
      <c r="E6" t="s">
        <v>101</v>
      </c>
      <c r="F6" t="s">
        <v>30</v>
      </c>
      <c r="G6" t="s">
        <v>74</v>
      </c>
      <c r="H6">
        <v>0</v>
      </c>
      <c r="I6" t="str">
        <f>"select '"&amp;Summary!$B$1&amp;"' as study_name,'"&amp;TEXT(A6,"YYYY-MM-DD HH:MM:SS")&amp;"'::timestamp as time, '"&amp;B6&amp;"' as entry,'"&amp;C6&amp;"' as entry_direction, '"&amp;D6&amp;"' as exit, '"&amp;E6&amp;"' as exit_direction, '"&amp;F6&amp;"' as movement, '"&amp;G6&amp;"' as class, "&amp;H6&amp;" as volume union "</f>
        <v xml:space="preserve">select 'Cicero Avenue - Fullerton Avenue' as study_name,'2023-09-12 10:00:00'::timestamp as time, 'Cicero Avenue' as entry,'North' as entry_direction, 'Fullerton Avenue' as exit, 'West' as exit_direction, 'Right' as movement, 'Bicycles on Road' as class, 0 as volume union </v>
      </c>
    </row>
    <row r="7" spans="1:9" ht="14.25">
      <c r="A7" s="1">
        <v>45181.416666666664</v>
      </c>
      <c r="B7" t="s">
        <v>23</v>
      </c>
      <c r="C7" t="s">
        <v>100</v>
      </c>
      <c r="D7" t="s">
        <v>23</v>
      </c>
      <c r="E7" t="s">
        <v>102</v>
      </c>
      <c r="F7" t="s">
        <v>31</v>
      </c>
      <c r="G7" t="s">
        <v>66</v>
      </c>
      <c r="H7">
        <v>332</v>
      </c>
      <c r="I7" t="str">
        <f>"select '"&amp;Summary!$B$1&amp;"' as study_name,'"&amp;TEXT(A7,"YYYY-MM-DD HH:MM:SS")&amp;"'::timestamp as time, '"&amp;B7&amp;"' as entry,'"&amp;C7&amp;"' as entry_direction, '"&amp;D7&amp;"' as exit, '"&amp;E7&amp;"' as exit_direction, '"&amp;F7&amp;"' as movement, '"&amp;G7&amp;"' as class, "&amp;H7&amp;" as volume union "</f>
        <v xml:space="preserve">select 'Cicero Avenue - Fullerton Avenue' as study_name,'2023-09-12 10:00:00'::timestamp as time, 'Cicero Avenue' as entry,'North' as entry_direction, 'Cicero Avenue' as exit, 'South' as exit_direction, 'Thru' as movement, 'Lights' as class, 332 as volume union </v>
      </c>
    </row>
    <row r="8" spans="1:9" ht="14.25">
      <c r="A8" s="1">
        <v>45181.416666666664</v>
      </c>
      <c r="B8" t="s">
        <v>23</v>
      </c>
      <c r="C8" t="s">
        <v>100</v>
      </c>
      <c r="D8" t="s">
        <v>23</v>
      </c>
      <c r="E8" t="s">
        <v>102</v>
      </c>
      <c r="F8" t="s">
        <v>31</v>
      </c>
      <c r="G8" t="s">
        <v>68</v>
      </c>
      <c r="H8">
        <v>14</v>
      </c>
      <c r="I8" t="str">
        <f>"select '"&amp;Summary!$B$1&amp;"' as study_name,'"&amp;TEXT(A8,"YYYY-MM-DD HH:MM:SS")&amp;"'::timestamp as time, '"&amp;B8&amp;"' as entry,'"&amp;C8&amp;"' as entry_direction, '"&amp;D8&amp;"' as exit, '"&amp;E8&amp;"' as exit_direction, '"&amp;F8&amp;"' as movement, '"&amp;G8&amp;"' as class, "&amp;H8&amp;" as volume union "</f>
        <v xml:space="preserve">select 'Cicero Avenue - Fullerton Avenue' as study_name,'2023-09-12 10:00:00'::timestamp as time, 'Cicero Avenue' as entry,'North' as entry_direction, 'Cicero Avenue' as exit, 'South' as exit_direction, 'Thru' as movement, 'Single-Unit Trucks' as class, 14 as volume union </v>
      </c>
    </row>
    <row r="9" spans="1:9" ht="14.25">
      <c r="A9" s="1">
        <v>45181.416666666664</v>
      </c>
      <c r="B9" t="s">
        <v>23</v>
      </c>
      <c r="C9" t="s">
        <v>100</v>
      </c>
      <c r="D9" t="s">
        <v>23</v>
      </c>
      <c r="E9" t="s">
        <v>102</v>
      </c>
      <c r="F9" t="s">
        <v>31</v>
      </c>
      <c r="G9" t="s">
        <v>70</v>
      </c>
      <c r="H9">
        <v>7</v>
      </c>
      <c r="I9" t="str">
        <f>"select '"&amp;Summary!$B$1&amp;"' as study_name,'"&amp;TEXT(A9,"YYYY-MM-DD HH:MM:SS")&amp;"'::timestamp as time, '"&amp;B9&amp;"' as entry,'"&amp;C9&amp;"' as entry_direction, '"&amp;D9&amp;"' as exit, '"&amp;E9&amp;"' as exit_direction, '"&amp;F9&amp;"' as movement, '"&amp;G9&amp;"' as class, "&amp;H9&amp;" as volume union "</f>
        <v xml:space="preserve">select 'Cicero Avenue - Fullerton Avenue' as study_name,'2023-09-12 10:00:00'::timestamp as time, 'Cicero Avenue' as entry,'North' as entry_direction, 'Cicero Avenue' as exit, 'South' as exit_direction, 'Thru' as movement, 'Articulated Trucks' as class, 7 as volume union </v>
      </c>
    </row>
    <row r="10" spans="1:9" ht="14.25">
      <c r="A10" s="1">
        <v>45181.416666666664</v>
      </c>
      <c r="B10" t="s">
        <v>23</v>
      </c>
      <c r="C10" t="s">
        <v>100</v>
      </c>
      <c r="D10" t="s">
        <v>23</v>
      </c>
      <c r="E10" t="s">
        <v>102</v>
      </c>
      <c r="F10" t="s">
        <v>31</v>
      </c>
      <c r="G10" t="s">
        <v>72</v>
      </c>
      <c r="H10">
        <v>0</v>
      </c>
      <c r="I10" t="str">
        <f>"select '"&amp;Summary!$B$1&amp;"' as study_name,'"&amp;TEXT(A10,"YYYY-MM-DD HH:MM:SS")&amp;"'::timestamp as time, '"&amp;B10&amp;"' as entry,'"&amp;C10&amp;"' as entry_direction, '"&amp;D10&amp;"' as exit, '"&amp;E10&amp;"' as exit_direction, '"&amp;F10&amp;"' as movement, '"&amp;G10&amp;"' as class, "&amp;H10&amp;" as volume union "</f>
        <v xml:space="preserve">select 'Cicero Avenue - Fullerton Avenue' as study_name,'2023-09-12 10:00:00'::timestamp as time, 'Cicero Avenue' as entry,'North' as entry_direction, 'Cicero Avenue' as exit, 'South' as exit_direction, 'Thru' as movement, 'Buses' as class, 0 as volume union </v>
      </c>
    </row>
    <row r="11" spans="1:9" ht="14.25">
      <c r="A11" s="1">
        <v>45181.416666666664</v>
      </c>
      <c r="B11" t="s">
        <v>23</v>
      </c>
      <c r="C11" t="s">
        <v>100</v>
      </c>
      <c r="D11" t="s">
        <v>23</v>
      </c>
      <c r="E11" t="s">
        <v>102</v>
      </c>
      <c r="F11" t="s">
        <v>31</v>
      </c>
      <c r="G11" t="s">
        <v>74</v>
      </c>
      <c r="H11">
        <v>0</v>
      </c>
      <c r="I11" t="str">
        <f>"select '"&amp;Summary!$B$1&amp;"' as study_name,'"&amp;TEXT(A11,"YYYY-MM-DD HH:MM:SS")&amp;"'::timestamp as time, '"&amp;B11&amp;"' as entry,'"&amp;C11&amp;"' as entry_direction, '"&amp;D11&amp;"' as exit, '"&amp;E11&amp;"' as exit_direction, '"&amp;F11&amp;"' as movement, '"&amp;G11&amp;"' as class, "&amp;H11&amp;" as volume union "</f>
        <v xml:space="preserve">select 'Cicero Avenue - Fullerton Avenue' as study_name,'2023-09-12 10:00:00'::timestamp as time, 'Cicero Avenue' as entry,'North' as entry_direction, 'Cicero Avenue' as exit, 'South' as exit_direction, 'Thru' as movement, 'Bicycles on Road' as class, 0 as volume union </v>
      </c>
    </row>
    <row r="12" spans="1:9" ht="14.25">
      <c r="A12" s="1">
        <v>45181.416666666664</v>
      </c>
      <c r="B12" t="s">
        <v>23</v>
      </c>
      <c r="C12" t="s">
        <v>100</v>
      </c>
      <c r="D12" t="s">
        <v>24</v>
      </c>
      <c r="E12" t="s">
        <v>103</v>
      </c>
      <c r="F12" t="s">
        <v>32</v>
      </c>
      <c r="G12" t="s">
        <v>66</v>
      </c>
      <c r="H12">
        <v>64</v>
      </c>
      <c r="I12" t="str">
        <f>"select '"&amp;Summary!$B$1&amp;"' as study_name,'"&amp;TEXT(A12,"YYYY-MM-DD HH:MM:SS")&amp;"'::timestamp as time, '"&amp;B12&amp;"' as entry,'"&amp;C12&amp;"' as entry_direction, '"&amp;D12&amp;"' as exit, '"&amp;E12&amp;"' as exit_direction, '"&amp;F12&amp;"' as movement, '"&amp;G12&amp;"' as class, "&amp;H12&amp;" as volume union "</f>
        <v xml:space="preserve">select 'Cicero Avenue - Fullerton Avenue' as study_name,'2023-09-12 10:00:00'::timestamp as time, 'Cicero Avenue' as entry,'North' as entry_direction, 'Fullerton Avenue' as exit, 'East' as exit_direction, 'Left' as movement, 'Lights' as class, 64 as volume union </v>
      </c>
    </row>
    <row r="13" spans="1:9" ht="14.25">
      <c r="A13" s="1">
        <v>45181.416666666664</v>
      </c>
      <c r="B13" t="s">
        <v>23</v>
      </c>
      <c r="C13" t="s">
        <v>100</v>
      </c>
      <c r="D13" t="s">
        <v>24</v>
      </c>
      <c r="E13" t="s">
        <v>103</v>
      </c>
      <c r="F13" t="s">
        <v>32</v>
      </c>
      <c r="G13" t="s">
        <v>68</v>
      </c>
      <c r="H13">
        <v>0</v>
      </c>
      <c r="I13" t="str">
        <f>"select '"&amp;Summary!$B$1&amp;"' as study_name,'"&amp;TEXT(A13,"YYYY-MM-DD HH:MM:SS")&amp;"'::timestamp as time, '"&amp;B13&amp;"' as entry,'"&amp;C13&amp;"' as entry_direction, '"&amp;D13&amp;"' as exit, '"&amp;E13&amp;"' as exit_direction, '"&amp;F13&amp;"' as movement, '"&amp;G13&amp;"' as class, "&amp;H13&amp;" as volume union "</f>
        <v xml:space="preserve">select 'Cicero Avenue - Fullerton Avenue' as study_name,'2023-09-12 10:00:00'::timestamp as time, 'Cicero Avenue' as entry,'North' as entry_direction, 'Fullerton Avenue' as exit, 'East' as exit_direction, 'Left' as movement, 'Single-Unit Trucks' as class, 0 as volume union </v>
      </c>
    </row>
    <row r="14" spans="1:9" ht="14.25">
      <c r="A14" s="1">
        <v>45181.416666666664</v>
      </c>
      <c r="B14" t="s">
        <v>23</v>
      </c>
      <c r="C14" t="s">
        <v>100</v>
      </c>
      <c r="D14" t="s">
        <v>24</v>
      </c>
      <c r="E14" t="s">
        <v>103</v>
      </c>
      <c r="F14" t="s">
        <v>32</v>
      </c>
      <c r="G14" t="s">
        <v>70</v>
      </c>
      <c r="H14">
        <v>1</v>
      </c>
      <c r="I14" t="str">
        <f>"select '"&amp;Summary!$B$1&amp;"' as study_name,'"&amp;TEXT(A14,"YYYY-MM-DD HH:MM:SS")&amp;"'::timestamp as time, '"&amp;B14&amp;"' as entry,'"&amp;C14&amp;"' as entry_direction, '"&amp;D14&amp;"' as exit, '"&amp;E14&amp;"' as exit_direction, '"&amp;F14&amp;"' as movement, '"&amp;G14&amp;"' as class, "&amp;H14&amp;" as volume union "</f>
        <v xml:space="preserve">select 'Cicero Avenue - Fullerton Avenue' as study_name,'2023-09-12 10:00:00'::timestamp as time, 'Cicero Avenue' as entry,'North' as entry_direction, 'Fullerton Avenue' as exit, 'East' as exit_direction, 'Left' as movement, 'Articulated Trucks' as class, 1 as volume union </v>
      </c>
    </row>
    <row r="15" spans="1:9" ht="14.25">
      <c r="A15" s="1">
        <v>45181.416666666664</v>
      </c>
      <c r="B15" t="s">
        <v>23</v>
      </c>
      <c r="C15" t="s">
        <v>100</v>
      </c>
      <c r="D15" t="s">
        <v>24</v>
      </c>
      <c r="E15" t="s">
        <v>103</v>
      </c>
      <c r="F15" t="s">
        <v>32</v>
      </c>
      <c r="G15" t="s">
        <v>72</v>
      </c>
      <c r="H15">
        <v>0</v>
      </c>
      <c r="I15" t="str">
        <f>"select '"&amp;Summary!$B$1&amp;"' as study_name,'"&amp;TEXT(A15,"YYYY-MM-DD HH:MM:SS")&amp;"'::timestamp as time, '"&amp;B15&amp;"' as entry,'"&amp;C15&amp;"' as entry_direction, '"&amp;D15&amp;"' as exit, '"&amp;E15&amp;"' as exit_direction, '"&amp;F15&amp;"' as movement, '"&amp;G15&amp;"' as class, "&amp;H15&amp;" as volume union "</f>
        <v xml:space="preserve">select 'Cicero Avenue - Fullerton Avenue' as study_name,'2023-09-12 10:00:00'::timestamp as time, 'Cicero Avenue' as entry,'North' as entry_direction, 'Fullerton Avenue' as exit, 'East' as exit_direction, 'Left' as movement, 'Buses' as class, 0 as volume union </v>
      </c>
    </row>
    <row r="16" spans="1:9" ht="14.25">
      <c r="A16" s="1">
        <v>45181.416666666664</v>
      </c>
      <c r="B16" t="s">
        <v>23</v>
      </c>
      <c r="C16" t="s">
        <v>100</v>
      </c>
      <c r="D16" t="s">
        <v>24</v>
      </c>
      <c r="E16" t="s">
        <v>103</v>
      </c>
      <c r="F16" t="s">
        <v>32</v>
      </c>
      <c r="G16" t="s">
        <v>74</v>
      </c>
      <c r="H16">
        <v>0</v>
      </c>
      <c r="I16" t="str">
        <f>"select '"&amp;Summary!$B$1&amp;"' as study_name,'"&amp;TEXT(A16,"YYYY-MM-DD HH:MM:SS")&amp;"'::timestamp as time, '"&amp;B16&amp;"' as entry,'"&amp;C16&amp;"' as entry_direction, '"&amp;D16&amp;"' as exit, '"&amp;E16&amp;"' as exit_direction, '"&amp;F16&amp;"' as movement, '"&amp;G16&amp;"' as class, "&amp;H16&amp;" as volume union "</f>
        <v xml:space="preserve">select 'Cicero Avenue - Fullerton Avenue' as study_name,'2023-09-12 10:00:00'::timestamp as time, 'Cicero Avenue' as entry,'North' as entry_direction, 'Fullerton Avenue' as exit, 'East' as exit_direction, 'Left' as movement, 'Bicycles on Road' as class, 0 as volume union </v>
      </c>
    </row>
    <row r="17" spans="1:9" ht="14.25">
      <c r="A17" s="1">
        <v>45181.416666666664</v>
      </c>
      <c r="B17" t="s">
        <v>23</v>
      </c>
      <c r="C17" t="s">
        <v>100</v>
      </c>
      <c r="D17" t="s">
        <v>23</v>
      </c>
      <c r="E17" t="s">
        <v>100</v>
      </c>
      <c r="F17" t="s">
        <v>33</v>
      </c>
      <c r="G17" t="s">
        <v>66</v>
      </c>
      <c r="H17">
        <v>0</v>
      </c>
      <c r="I17" t="str">
        <f>"select '"&amp;Summary!$B$1&amp;"' as study_name,'"&amp;TEXT(A17,"YYYY-MM-DD HH:MM:SS")&amp;"'::timestamp as time, '"&amp;B17&amp;"' as entry,'"&amp;C17&amp;"' as entry_direction, '"&amp;D17&amp;"' as exit, '"&amp;E17&amp;"' as exit_direction, '"&amp;F17&amp;"' as movement, '"&amp;G17&amp;"' as class, "&amp;H17&amp;" as volume union "</f>
        <v xml:space="preserve">select 'Cicero Avenue - Fullerton Avenue' as study_name,'2023-09-12 10:00:00'::timestamp as time, 'Cicero Avenue' as entry,'North' as entry_direction, 'Cicero Avenue' as exit, 'North' as exit_direction, 'U-Turn' as movement, 'Lights' as class, 0 as volume union </v>
      </c>
    </row>
    <row r="18" spans="1:9" ht="14.25">
      <c r="A18" s="1">
        <v>45181.416666666664</v>
      </c>
      <c r="B18" t="s">
        <v>23</v>
      </c>
      <c r="C18" t="s">
        <v>100</v>
      </c>
      <c r="D18" t="s">
        <v>23</v>
      </c>
      <c r="E18" t="s">
        <v>100</v>
      </c>
      <c r="F18" t="s">
        <v>33</v>
      </c>
      <c r="G18" t="s">
        <v>68</v>
      </c>
      <c r="H18">
        <v>0</v>
      </c>
      <c r="I18" t="str">
        <f>"select '"&amp;Summary!$B$1&amp;"' as study_name,'"&amp;TEXT(A18,"YYYY-MM-DD HH:MM:SS")&amp;"'::timestamp as time, '"&amp;B18&amp;"' as entry,'"&amp;C18&amp;"' as entry_direction, '"&amp;D18&amp;"' as exit, '"&amp;E18&amp;"' as exit_direction, '"&amp;F18&amp;"' as movement, '"&amp;G18&amp;"' as class, "&amp;H18&amp;" as volume union "</f>
        <v xml:space="preserve">select 'Cicero Avenue - Fullerton Avenue' as study_name,'2023-09-12 10:00:00'::timestamp as time, 'Cicero Avenue' as entry,'North' as entry_direction, 'Cicero Avenue' as exit, 'North' as exit_direction, 'U-Turn' as movement, 'Single-Unit Trucks' as class, 0 as volume union </v>
      </c>
    </row>
    <row r="19" spans="1:9" ht="14.25">
      <c r="A19" s="1">
        <v>45181.416666666664</v>
      </c>
      <c r="B19" t="s">
        <v>23</v>
      </c>
      <c r="C19" t="s">
        <v>100</v>
      </c>
      <c r="D19" t="s">
        <v>23</v>
      </c>
      <c r="E19" t="s">
        <v>100</v>
      </c>
      <c r="F19" t="s">
        <v>33</v>
      </c>
      <c r="G19" t="s">
        <v>70</v>
      </c>
      <c r="H19">
        <v>0</v>
      </c>
      <c r="I19" t="str">
        <f>"select '"&amp;Summary!$B$1&amp;"' as study_name,'"&amp;TEXT(A19,"YYYY-MM-DD HH:MM:SS")&amp;"'::timestamp as time, '"&amp;B19&amp;"' as entry,'"&amp;C19&amp;"' as entry_direction, '"&amp;D19&amp;"' as exit, '"&amp;E19&amp;"' as exit_direction, '"&amp;F19&amp;"' as movement, '"&amp;G19&amp;"' as class, "&amp;H19&amp;" as volume union "</f>
        <v xml:space="preserve">select 'Cicero Avenue - Fullerton Avenue' as study_name,'2023-09-12 10:00:00'::timestamp as time, 'Cicero Avenue' as entry,'North' as entry_direction, 'Cicero Avenue' as exit, 'North' as exit_direction, 'U-Turn' as movement, 'Articulated Trucks' as class, 0 as volume union </v>
      </c>
    </row>
    <row r="20" spans="1:9" ht="14.25">
      <c r="A20" s="1">
        <v>45181.416666666664</v>
      </c>
      <c r="B20" t="s">
        <v>23</v>
      </c>
      <c r="C20" t="s">
        <v>100</v>
      </c>
      <c r="D20" t="s">
        <v>23</v>
      </c>
      <c r="E20" t="s">
        <v>100</v>
      </c>
      <c r="F20" t="s">
        <v>33</v>
      </c>
      <c r="G20" t="s">
        <v>72</v>
      </c>
      <c r="H20">
        <v>0</v>
      </c>
      <c r="I20" t="str">
        <f>"select '"&amp;Summary!$B$1&amp;"' as study_name,'"&amp;TEXT(A20,"YYYY-MM-DD HH:MM:SS")&amp;"'::timestamp as time, '"&amp;B20&amp;"' as entry,'"&amp;C20&amp;"' as entry_direction, '"&amp;D20&amp;"' as exit, '"&amp;E20&amp;"' as exit_direction, '"&amp;F20&amp;"' as movement, '"&amp;G20&amp;"' as class, "&amp;H20&amp;" as volume union "</f>
        <v xml:space="preserve">select 'Cicero Avenue - Fullerton Avenue' as study_name,'2023-09-12 10:00:00'::timestamp as time, 'Cicero Avenue' as entry,'North' as entry_direction, 'Cicero Avenue' as exit, 'North' as exit_direction, 'U-Turn' as movement, 'Buses' as class, 0 as volume union </v>
      </c>
    </row>
    <row r="21" spans="1:9" ht="14.25">
      <c r="A21" s="1">
        <v>45181.416666666664</v>
      </c>
      <c r="B21" t="s">
        <v>23</v>
      </c>
      <c r="C21" t="s">
        <v>100</v>
      </c>
      <c r="D21" t="s">
        <v>23</v>
      </c>
      <c r="E21" t="s">
        <v>100</v>
      </c>
      <c r="F21" t="s">
        <v>33</v>
      </c>
      <c r="G21" t="s">
        <v>74</v>
      </c>
      <c r="H21">
        <v>0</v>
      </c>
      <c r="I21" t="str">
        <f>"select '"&amp;Summary!$B$1&amp;"' as study_name,'"&amp;TEXT(A21,"YYYY-MM-DD HH:MM:SS")&amp;"'::timestamp as time, '"&amp;B21&amp;"' as entry,'"&amp;C21&amp;"' as entry_direction, '"&amp;D21&amp;"' as exit, '"&amp;E21&amp;"' as exit_direction, '"&amp;F21&amp;"' as movement, '"&amp;G21&amp;"' as class, "&amp;H21&amp;" as volume union "</f>
        <v xml:space="preserve">select 'Cicero Avenue - Fullerton Avenue' as study_name,'2023-09-12 10:00:00'::timestamp as time, 'Cicero Avenue' as entry,'North' as entry_direction, 'Cicero Avenue' as exit, 'North' as exit_direction, 'U-Turn' as movement, 'Bicycles on Road' as class, 0 as volume union </v>
      </c>
    </row>
    <row r="22" spans="1:9" ht="14.25">
      <c r="A22" s="1">
        <v>45181.416666666664</v>
      </c>
      <c r="B22" t="s">
        <v>23</v>
      </c>
      <c r="C22" t="s">
        <v>100</v>
      </c>
      <c r="E22" t="s">
        <v>15</v>
      </c>
      <c r="F22" t="s">
        <v>34</v>
      </c>
      <c r="G22" t="s">
        <v>76</v>
      </c>
      <c r="H22">
        <v>11</v>
      </c>
      <c r="I22" t="str">
        <f>"select '"&amp;Summary!$B$1&amp;"' as study_name,'"&amp;TEXT(A22,"YYYY-MM-DD HH:MM:SS")&amp;"'::timestamp as time, '"&amp;B22&amp;"' as entry,'"&amp;C22&amp;"' as entry_direction, '"&amp;D22&amp;"' as exit, '"&amp;E22&amp;"' as exit_direction, '"&amp;F22&amp;"' as movement, '"&amp;G22&amp;"' as class, "&amp;H22&amp;" as volume union "</f>
        <v xml:space="preserve">select 'Cicero Avenue - Fullerton Avenue' as study_name,'2023-09-12 10:00:00'::timestamp as time, 'Cicero Avenue' as entry,'North' as entry_direction, '' as exit, '' as exit_direction, 'Peds CW' as movement, 'Pedestrians' as class, 11 as volume union </v>
      </c>
    </row>
    <row r="23" spans="1:9" ht="14.25">
      <c r="A23" s="1">
        <v>45181.416666666664</v>
      </c>
      <c r="B23" t="s">
        <v>23</v>
      </c>
      <c r="C23" t="s">
        <v>100</v>
      </c>
      <c r="E23" t="s">
        <v>15</v>
      </c>
      <c r="F23" t="s">
        <v>34</v>
      </c>
      <c r="G23" t="s">
        <v>78</v>
      </c>
      <c r="H23">
        <v>1</v>
      </c>
      <c r="I23" t="str">
        <f>"select '"&amp;Summary!$B$1&amp;"' as study_name,'"&amp;TEXT(A23,"YYYY-MM-DD HH:MM:SS")&amp;"'::timestamp as time, '"&amp;B23&amp;"' as entry,'"&amp;C23&amp;"' as entry_direction, '"&amp;D23&amp;"' as exit, '"&amp;E23&amp;"' as exit_direction, '"&amp;F23&amp;"' as movement, '"&amp;G23&amp;"' as class, "&amp;H23&amp;" as volume union "</f>
        <v xml:space="preserve">select 'Cicero Avenue - Fullerton Avenue' as study_name,'2023-09-12 10:00:00'::timestamp as time, 'Cicero Avenue' as entry,'North' as entry_direction, '' as exit, '' as exit_direction, 'Peds CW' as movement, 'Bicycles on Crosswalk' as class, 1 as volume union </v>
      </c>
    </row>
    <row r="24" spans="1:9" ht="14.25">
      <c r="A24" s="1">
        <v>45181.416666666664</v>
      </c>
      <c r="B24" t="s">
        <v>23</v>
      </c>
      <c r="C24" t="s">
        <v>100</v>
      </c>
      <c r="E24" t="s">
        <v>15</v>
      </c>
      <c r="F24" t="s">
        <v>35</v>
      </c>
      <c r="G24" t="s">
        <v>76</v>
      </c>
      <c r="H24">
        <v>7</v>
      </c>
      <c r="I24" t="str">
        <f>"select '"&amp;Summary!$B$1&amp;"' as study_name,'"&amp;TEXT(A24,"YYYY-MM-DD HH:MM:SS")&amp;"'::timestamp as time, '"&amp;B24&amp;"' as entry,'"&amp;C24&amp;"' as entry_direction, '"&amp;D24&amp;"' as exit, '"&amp;E24&amp;"' as exit_direction, '"&amp;F24&amp;"' as movement, '"&amp;G24&amp;"' as class, "&amp;H24&amp;" as volume union "</f>
        <v xml:space="preserve">select 'Cicero Avenue - Fullerton Avenue' as study_name,'2023-09-12 10:00:00'::timestamp as time, 'Cicero Avenue' as entry,'North' as entry_direction, '' as exit, '' as exit_direction, 'Peds CCW' as movement, 'Pedestrians' as class, 7 as volume union </v>
      </c>
    </row>
    <row r="25" spans="1:9" ht="14.25">
      <c r="A25" s="1">
        <v>45181.416666666664</v>
      </c>
      <c r="B25" t="s">
        <v>23</v>
      </c>
      <c r="C25" t="s">
        <v>100</v>
      </c>
      <c r="E25" t="s">
        <v>15</v>
      </c>
      <c r="F25" t="s">
        <v>35</v>
      </c>
      <c r="G25" t="s">
        <v>78</v>
      </c>
      <c r="H25">
        <v>0</v>
      </c>
      <c r="I25" t="str">
        <f>"select '"&amp;Summary!$B$1&amp;"' as study_name,'"&amp;TEXT(A25,"YYYY-MM-DD HH:MM:SS")&amp;"'::timestamp as time, '"&amp;B25&amp;"' as entry,'"&amp;C25&amp;"' as entry_direction, '"&amp;D25&amp;"' as exit, '"&amp;E25&amp;"' as exit_direction, '"&amp;F25&amp;"' as movement, '"&amp;G25&amp;"' as class, "&amp;H25&amp;" as volume union "</f>
        <v xml:space="preserve">select 'Cicero Avenue - Fullerton Avenue' as study_name,'2023-09-12 10:00:00'::timestamp as time, 'Cicero Avenue' as entry,'North' as entry_direction, '' as exit, '' as exit_direction, 'Peds CCW' as movement, 'Bicycles on Crosswalk' as class, 0 as volume union </v>
      </c>
    </row>
    <row r="26" spans="1:9" ht="14.25">
      <c r="A26" s="1">
        <v>45181.416666666664</v>
      </c>
      <c r="B26" t="s">
        <v>24</v>
      </c>
      <c r="C26" t="s">
        <v>103</v>
      </c>
      <c r="D26" t="s">
        <v>23</v>
      </c>
      <c r="E26" t="s">
        <v>100</v>
      </c>
      <c r="F26" t="s">
        <v>30</v>
      </c>
      <c r="G26" t="s">
        <v>66</v>
      </c>
      <c r="H26">
        <v>38</v>
      </c>
      <c r="I26" t="str">
        <f>"select '"&amp;Summary!$B$1&amp;"' as study_name,'"&amp;TEXT(A26,"YYYY-MM-DD HH:MM:SS")&amp;"'::timestamp as time, '"&amp;B26&amp;"' as entry,'"&amp;C26&amp;"' as entry_direction, '"&amp;D26&amp;"' as exit, '"&amp;E26&amp;"' as exit_direction, '"&amp;F26&amp;"' as movement, '"&amp;G26&amp;"' as class, "&amp;H26&amp;" as volume union "</f>
        <v xml:space="preserve">select 'Cicero Avenue - Fullerton Avenue' as study_name,'2023-09-12 10:00:00'::timestamp as time, 'Fullerton Avenue' as entry,'East' as entry_direction, 'Cicero Avenue' as exit, 'North' as exit_direction, 'Right' as movement, 'Lights' as class, 38 as volume union </v>
      </c>
    </row>
    <row r="27" spans="1:9" ht="14.25">
      <c r="A27" s="1">
        <v>45181.416666666664</v>
      </c>
      <c r="B27" t="s">
        <v>24</v>
      </c>
      <c r="C27" t="s">
        <v>103</v>
      </c>
      <c r="D27" t="s">
        <v>23</v>
      </c>
      <c r="E27" t="s">
        <v>100</v>
      </c>
      <c r="F27" t="s">
        <v>30</v>
      </c>
      <c r="G27" t="s">
        <v>68</v>
      </c>
      <c r="H27">
        <v>3</v>
      </c>
      <c r="I27" t="str">
        <f>"select '"&amp;Summary!$B$1&amp;"' as study_name,'"&amp;TEXT(A27,"YYYY-MM-DD HH:MM:SS")&amp;"'::timestamp as time, '"&amp;B27&amp;"' as entry,'"&amp;C27&amp;"' as entry_direction, '"&amp;D27&amp;"' as exit, '"&amp;E27&amp;"' as exit_direction, '"&amp;F27&amp;"' as movement, '"&amp;G27&amp;"' as class, "&amp;H27&amp;" as volume union "</f>
        <v xml:space="preserve">select 'Cicero Avenue - Fullerton Avenue' as study_name,'2023-09-12 10:00:00'::timestamp as time, 'Fullerton Avenue' as entry,'East' as entry_direction, 'Cicero Avenue' as exit, 'North' as exit_direction, 'Right' as movement, 'Single-Unit Trucks' as class, 3 as volume union </v>
      </c>
    </row>
    <row r="28" spans="1:9" ht="14.25">
      <c r="A28" s="1">
        <v>45181.416666666664</v>
      </c>
      <c r="B28" t="s">
        <v>24</v>
      </c>
      <c r="C28" t="s">
        <v>103</v>
      </c>
      <c r="D28" t="s">
        <v>23</v>
      </c>
      <c r="E28" t="s">
        <v>100</v>
      </c>
      <c r="F28" t="s">
        <v>30</v>
      </c>
      <c r="G28" t="s">
        <v>70</v>
      </c>
      <c r="H28">
        <v>0</v>
      </c>
      <c r="I28" t="str">
        <f>"select '"&amp;Summary!$B$1&amp;"' as study_name,'"&amp;TEXT(A28,"YYYY-MM-DD HH:MM:SS")&amp;"'::timestamp as time, '"&amp;B28&amp;"' as entry,'"&amp;C28&amp;"' as entry_direction, '"&amp;D28&amp;"' as exit, '"&amp;E28&amp;"' as exit_direction, '"&amp;F28&amp;"' as movement, '"&amp;G28&amp;"' as class, "&amp;H28&amp;" as volume union "</f>
        <v xml:space="preserve">select 'Cicero Avenue - Fullerton Avenue' as study_name,'2023-09-12 10:00:00'::timestamp as time, 'Fullerton Avenue' as entry,'East' as entry_direction, 'Cicero Avenue' as exit, 'North' as exit_direction, 'Right' as movement, 'Articulated Trucks' as class, 0 as volume union </v>
      </c>
    </row>
    <row r="29" spans="1:9" ht="14.25">
      <c r="A29" s="1">
        <v>45181.416666666664</v>
      </c>
      <c r="B29" t="s">
        <v>24</v>
      </c>
      <c r="C29" t="s">
        <v>103</v>
      </c>
      <c r="D29" t="s">
        <v>23</v>
      </c>
      <c r="E29" t="s">
        <v>100</v>
      </c>
      <c r="F29" t="s">
        <v>30</v>
      </c>
      <c r="G29" t="s">
        <v>72</v>
      </c>
      <c r="H29">
        <v>0</v>
      </c>
      <c r="I29" t="str">
        <f>"select '"&amp;Summary!$B$1&amp;"' as study_name,'"&amp;TEXT(A29,"YYYY-MM-DD HH:MM:SS")&amp;"'::timestamp as time, '"&amp;B29&amp;"' as entry,'"&amp;C29&amp;"' as entry_direction, '"&amp;D29&amp;"' as exit, '"&amp;E29&amp;"' as exit_direction, '"&amp;F29&amp;"' as movement, '"&amp;G29&amp;"' as class, "&amp;H29&amp;" as volume union "</f>
        <v xml:space="preserve">select 'Cicero Avenue - Fullerton Avenue' as study_name,'2023-09-12 10:00:00'::timestamp as time, 'Fullerton Avenue' as entry,'East' as entry_direction, 'Cicero Avenue' as exit, 'North' as exit_direction, 'Right' as movement, 'Buses' as class, 0 as volume union </v>
      </c>
    </row>
    <row r="30" spans="1:9" ht="14.25">
      <c r="A30" s="1">
        <v>45181.416666666664</v>
      </c>
      <c r="B30" t="s">
        <v>24</v>
      </c>
      <c r="C30" t="s">
        <v>103</v>
      </c>
      <c r="D30" t="s">
        <v>23</v>
      </c>
      <c r="E30" t="s">
        <v>100</v>
      </c>
      <c r="F30" t="s">
        <v>30</v>
      </c>
      <c r="G30" t="s">
        <v>74</v>
      </c>
      <c r="H30">
        <v>0</v>
      </c>
      <c r="I30" t="str">
        <f>"select '"&amp;Summary!$B$1&amp;"' as study_name,'"&amp;TEXT(A30,"YYYY-MM-DD HH:MM:SS")&amp;"'::timestamp as time, '"&amp;B30&amp;"' as entry,'"&amp;C30&amp;"' as entry_direction, '"&amp;D30&amp;"' as exit, '"&amp;E30&amp;"' as exit_direction, '"&amp;F30&amp;"' as movement, '"&amp;G30&amp;"' as class, "&amp;H30&amp;" as volume union "</f>
        <v xml:space="preserve">select 'Cicero Avenue - Fullerton Avenue' as study_name,'2023-09-12 10:00:00'::timestamp as time, 'Fullerton Avenue' as entry,'East' as entry_direction, 'Cicero Avenue' as exit, 'North' as exit_direction, 'Right' as movement, 'Bicycles on Road' as class, 0 as volume union </v>
      </c>
    </row>
    <row r="31" spans="1:9" ht="14.25">
      <c r="A31" s="1">
        <v>45181.416666666664</v>
      </c>
      <c r="B31" t="s">
        <v>24</v>
      </c>
      <c r="C31" t="s">
        <v>103</v>
      </c>
      <c r="D31" t="s">
        <v>24</v>
      </c>
      <c r="E31" t="s">
        <v>101</v>
      </c>
      <c r="F31" t="s">
        <v>31</v>
      </c>
      <c r="G31" t="s">
        <v>66</v>
      </c>
      <c r="H31">
        <v>158</v>
      </c>
      <c r="I31" t="str">
        <f>"select '"&amp;Summary!$B$1&amp;"' as study_name,'"&amp;TEXT(A31,"YYYY-MM-DD HH:MM:SS")&amp;"'::timestamp as time, '"&amp;B31&amp;"' as entry,'"&amp;C31&amp;"' as entry_direction, '"&amp;D31&amp;"' as exit, '"&amp;E31&amp;"' as exit_direction, '"&amp;F31&amp;"' as movement, '"&amp;G31&amp;"' as class, "&amp;H31&amp;" as volume union "</f>
        <v xml:space="preserve">select 'Cicero Avenue - Fullerton Avenue' as study_name,'2023-09-12 10:00:00'::timestamp as time, 'Fullerton Avenue' as entry,'East' as entry_direction, 'Fullerton Avenue' as exit, 'West' as exit_direction, 'Thru' as movement, 'Lights' as class, 158 as volume union </v>
      </c>
    </row>
    <row r="32" spans="1:9" ht="14.25">
      <c r="A32" s="1">
        <v>45181.416666666664</v>
      </c>
      <c r="B32" t="s">
        <v>24</v>
      </c>
      <c r="C32" t="s">
        <v>103</v>
      </c>
      <c r="D32" t="s">
        <v>24</v>
      </c>
      <c r="E32" t="s">
        <v>101</v>
      </c>
      <c r="F32" t="s">
        <v>31</v>
      </c>
      <c r="G32" t="s">
        <v>68</v>
      </c>
      <c r="H32">
        <v>8</v>
      </c>
      <c r="I32" t="str">
        <f>"select '"&amp;Summary!$B$1&amp;"' as study_name,'"&amp;TEXT(A32,"YYYY-MM-DD HH:MM:SS")&amp;"'::timestamp as time, '"&amp;B32&amp;"' as entry,'"&amp;C32&amp;"' as entry_direction, '"&amp;D32&amp;"' as exit, '"&amp;E32&amp;"' as exit_direction, '"&amp;F32&amp;"' as movement, '"&amp;G32&amp;"' as class, "&amp;H32&amp;" as volume union "</f>
        <v xml:space="preserve">select 'Cicero Avenue - Fullerton Avenue' as study_name,'2023-09-12 10:00:00'::timestamp as time, 'Fullerton Avenue' as entry,'East' as entry_direction, 'Fullerton Avenue' as exit, 'West' as exit_direction, 'Thru' as movement, 'Single-Unit Trucks' as class, 8 as volume union </v>
      </c>
    </row>
    <row r="33" spans="1:9" ht="14.25">
      <c r="A33" s="1">
        <v>45181.416666666664</v>
      </c>
      <c r="B33" t="s">
        <v>24</v>
      </c>
      <c r="C33" t="s">
        <v>103</v>
      </c>
      <c r="D33" t="s">
        <v>24</v>
      </c>
      <c r="E33" t="s">
        <v>101</v>
      </c>
      <c r="F33" t="s">
        <v>31</v>
      </c>
      <c r="G33" t="s">
        <v>70</v>
      </c>
      <c r="H33">
        <v>2</v>
      </c>
      <c r="I33" t="str">
        <f>"select '"&amp;Summary!$B$1&amp;"' as study_name,'"&amp;TEXT(A33,"YYYY-MM-DD HH:MM:SS")&amp;"'::timestamp as time, '"&amp;B33&amp;"' as entry,'"&amp;C33&amp;"' as entry_direction, '"&amp;D33&amp;"' as exit, '"&amp;E33&amp;"' as exit_direction, '"&amp;F33&amp;"' as movement, '"&amp;G33&amp;"' as class, "&amp;H33&amp;" as volume union "</f>
        <v xml:space="preserve">select 'Cicero Avenue - Fullerton Avenue' as study_name,'2023-09-12 10:00:00'::timestamp as time, 'Fullerton Avenue' as entry,'East' as entry_direction, 'Fullerton Avenue' as exit, 'West' as exit_direction, 'Thru' as movement, 'Articulated Trucks' as class, 2 as volume union </v>
      </c>
    </row>
    <row r="34" spans="1:9" ht="14.25">
      <c r="A34" s="1">
        <v>45181.416666666664</v>
      </c>
      <c r="B34" t="s">
        <v>24</v>
      </c>
      <c r="C34" t="s">
        <v>103</v>
      </c>
      <c r="D34" t="s">
        <v>24</v>
      </c>
      <c r="E34" t="s">
        <v>101</v>
      </c>
      <c r="F34" t="s">
        <v>31</v>
      </c>
      <c r="G34" t="s">
        <v>72</v>
      </c>
      <c r="H34">
        <v>2</v>
      </c>
      <c r="I34" t="str">
        <f>"select '"&amp;Summary!$B$1&amp;"' as study_name,'"&amp;TEXT(A34,"YYYY-MM-DD HH:MM:SS")&amp;"'::timestamp as time, '"&amp;B34&amp;"' as entry,'"&amp;C34&amp;"' as entry_direction, '"&amp;D34&amp;"' as exit, '"&amp;E34&amp;"' as exit_direction, '"&amp;F34&amp;"' as movement, '"&amp;G34&amp;"' as class, "&amp;H34&amp;" as volume union "</f>
        <v xml:space="preserve">select 'Cicero Avenue - Fullerton Avenue' as study_name,'2023-09-12 10:00:00'::timestamp as time, 'Fullerton Avenue' as entry,'East' as entry_direction, 'Fullerton Avenue' as exit, 'West' as exit_direction, 'Thru' as movement, 'Buses' as class, 2 as volume union </v>
      </c>
    </row>
    <row r="35" spans="1:9" ht="14.25">
      <c r="A35" s="1">
        <v>45181.416666666664</v>
      </c>
      <c r="B35" t="s">
        <v>24</v>
      </c>
      <c r="C35" t="s">
        <v>103</v>
      </c>
      <c r="D35" t="s">
        <v>24</v>
      </c>
      <c r="E35" t="s">
        <v>101</v>
      </c>
      <c r="F35" t="s">
        <v>31</v>
      </c>
      <c r="G35" t="s">
        <v>74</v>
      </c>
      <c r="H35">
        <v>0</v>
      </c>
      <c r="I35" t="str">
        <f>"select '"&amp;Summary!$B$1&amp;"' as study_name,'"&amp;TEXT(A35,"YYYY-MM-DD HH:MM:SS")&amp;"'::timestamp as time, '"&amp;B35&amp;"' as entry,'"&amp;C35&amp;"' as entry_direction, '"&amp;D35&amp;"' as exit, '"&amp;E35&amp;"' as exit_direction, '"&amp;F35&amp;"' as movement, '"&amp;G35&amp;"' as class, "&amp;H35&amp;" as volume union "</f>
        <v xml:space="preserve">select 'Cicero Avenue - Fullerton Avenue' as study_name,'2023-09-12 10:00:00'::timestamp as time, 'Fullerton Avenue' as entry,'East' as entry_direction, 'Fullerton Avenue' as exit, 'West' as exit_direction, 'Thru' as movement, 'Bicycles on Road' as class, 0 as volume union </v>
      </c>
    </row>
    <row r="36" spans="1:9" ht="14.25">
      <c r="A36" s="1">
        <v>45181.416666666664</v>
      </c>
      <c r="B36" t="s">
        <v>24</v>
      </c>
      <c r="C36" t="s">
        <v>103</v>
      </c>
      <c r="D36" t="s">
        <v>23</v>
      </c>
      <c r="E36" t="s">
        <v>102</v>
      </c>
      <c r="F36" t="s">
        <v>32</v>
      </c>
      <c r="G36" t="s">
        <v>66</v>
      </c>
      <c r="H36">
        <v>84</v>
      </c>
      <c r="I36" t="str">
        <f>"select '"&amp;Summary!$B$1&amp;"' as study_name,'"&amp;TEXT(A36,"YYYY-MM-DD HH:MM:SS")&amp;"'::timestamp as time, '"&amp;B36&amp;"' as entry,'"&amp;C36&amp;"' as entry_direction, '"&amp;D36&amp;"' as exit, '"&amp;E36&amp;"' as exit_direction, '"&amp;F36&amp;"' as movement, '"&amp;G36&amp;"' as class, "&amp;H36&amp;" as volume union "</f>
        <v xml:space="preserve">select 'Cicero Avenue - Fullerton Avenue' as study_name,'2023-09-12 10:00:00'::timestamp as time, 'Fullerton Avenue' as entry,'East' as entry_direction, 'Cicero Avenue' as exit, 'South' as exit_direction, 'Left' as movement, 'Lights' as class, 84 as volume union </v>
      </c>
    </row>
    <row r="37" spans="1:9" ht="14.25">
      <c r="A37" s="1">
        <v>45181.416666666664</v>
      </c>
      <c r="B37" t="s">
        <v>24</v>
      </c>
      <c r="C37" t="s">
        <v>103</v>
      </c>
      <c r="D37" t="s">
        <v>23</v>
      </c>
      <c r="E37" t="s">
        <v>102</v>
      </c>
      <c r="F37" t="s">
        <v>32</v>
      </c>
      <c r="G37" t="s">
        <v>68</v>
      </c>
      <c r="H37">
        <v>3</v>
      </c>
      <c r="I37" t="str">
        <f>"select '"&amp;Summary!$B$1&amp;"' as study_name,'"&amp;TEXT(A37,"YYYY-MM-DD HH:MM:SS")&amp;"'::timestamp as time, '"&amp;B37&amp;"' as entry,'"&amp;C37&amp;"' as entry_direction, '"&amp;D37&amp;"' as exit, '"&amp;E37&amp;"' as exit_direction, '"&amp;F37&amp;"' as movement, '"&amp;G37&amp;"' as class, "&amp;H37&amp;" as volume union "</f>
        <v xml:space="preserve">select 'Cicero Avenue - Fullerton Avenue' as study_name,'2023-09-12 10:00:00'::timestamp as time, 'Fullerton Avenue' as entry,'East' as entry_direction, 'Cicero Avenue' as exit, 'South' as exit_direction, 'Left' as movement, 'Single-Unit Trucks' as class, 3 as volume union </v>
      </c>
    </row>
    <row r="38" spans="1:9" ht="14.25">
      <c r="A38" s="1">
        <v>45181.416666666664</v>
      </c>
      <c r="B38" t="s">
        <v>24</v>
      </c>
      <c r="C38" t="s">
        <v>103</v>
      </c>
      <c r="D38" t="s">
        <v>23</v>
      </c>
      <c r="E38" t="s">
        <v>102</v>
      </c>
      <c r="F38" t="s">
        <v>32</v>
      </c>
      <c r="G38" t="s">
        <v>70</v>
      </c>
      <c r="H38">
        <v>2</v>
      </c>
      <c r="I38" t="str">
        <f>"select '"&amp;Summary!$B$1&amp;"' as study_name,'"&amp;TEXT(A38,"YYYY-MM-DD HH:MM:SS")&amp;"'::timestamp as time, '"&amp;B38&amp;"' as entry,'"&amp;C38&amp;"' as entry_direction, '"&amp;D38&amp;"' as exit, '"&amp;E38&amp;"' as exit_direction, '"&amp;F38&amp;"' as movement, '"&amp;G38&amp;"' as class, "&amp;H38&amp;" as volume union "</f>
        <v xml:space="preserve">select 'Cicero Avenue - Fullerton Avenue' as study_name,'2023-09-12 10:00:00'::timestamp as time, 'Fullerton Avenue' as entry,'East' as entry_direction, 'Cicero Avenue' as exit, 'South' as exit_direction, 'Left' as movement, 'Articulated Trucks' as class, 2 as volume union </v>
      </c>
    </row>
    <row r="39" spans="1:9" ht="14.25">
      <c r="A39" s="1">
        <v>45181.416666666664</v>
      </c>
      <c r="B39" t="s">
        <v>24</v>
      </c>
      <c r="C39" t="s">
        <v>103</v>
      </c>
      <c r="D39" t="s">
        <v>23</v>
      </c>
      <c r="E39" t="s">
        <v>102</v>
      </c>
      <c r="F39" t="s">
        <v>32</v>
      </c>
      <c r="G39" t="s">
        <v>72</v>
      </c>
      <c r="H39">
        <v>0</v>
      </c>
      <c r="I39" t="str">
        <f>"select '"&amp;Summary!$B$1&amp;"' as study_name,'"&amp;TEXT(A39,"YYYY-MM-DD HH:MM:SS")&amp;"'::timestamp as time, '"&amp;B39&amp;"' as entry,'"&amp;C39&amp;"' as entry_direction, '"&amp;D39&amp;"' as exit, '"&amp;E39&amp;"' as exit_direction, '"&amp;F39&amp;"' as movement, '"&amp;G39&amp;"' as class, "&amp;H39&amp;" as volume union "</f>
        <v xml:space="preserve">select 'Cicero Avenue - Fullerton Avenue' as study_name,'2023-09-12 10:00:00'::timestamp as time, 'Fullerton Avenue' as entry,'East' as entry_direction, 'Cicero Avenue' as exit, 'South' as exit_direction, 'Left' as movement, 'Buses' as class, 0 as volume union </v>
      </c>
    </row>
    <row r="40" spans="1:9" ht="14.25">
      <c r="A40" s="1">
        <v>45181.416666666664</v>
      </c>
      <c r="B40" t="s">
        <v>24</v>
      </c>
      <c r="C40" t="s">
        <v>103</v>
      </c>
      <c r="D40" t="s">
        <v>23</v>
      </c>
      <c r="E40" t="s">
        <v>102</v>
      </c>
      <c r="F40" t="s">
        <v>32</v>
      </c>
      <c r="G40" t="s">
        <v>74</v>
      </c>
      <c r="H40">
        <v>0</v>
      </c>
      <c r="I40" t="str">
        <f>"select '"&amp;Summary!$B$1&amp;"' as study_name,'"&amp;TEXT(A40,"YYYY-MM-DD HH:MM:SS")&amp;"'::timestamp as time, '"&amp;B40&amp;"' as entry,'"&amp;C40&amp;"' as entry_direction, '"&amp;D40&amp;"' as exit, '"&amp;E40&amp;"' as exit_direction, '"&amp;F40&amp;"' as movement, '"&amp;G40&amp;"' as class, "&amp;H40&amp;" as volume union "</f>
        <v xml:space="preserve">select 'Cicero Avenue - Fullerton Avenue' as study_name,'2023-09-12 10:00:00'::timestamp as time, 'Fullerton Avenue' as entry,'East' as entry_direction, 'Cicero Avenue' as exit, 'South' as exit_direction, 'Left' as movement, 'Bicycles on Road' as class, 0 as volume union </v>
      </c>
    </row>
    <row r="41" spans="1:9" ht="14.25">
      <c r="A41" s="1">
        <v>45181.416666666664</v>
      </c>
      <c r="B41" t="s">
        <v>24</v>
      </c>
      <c r="C41" t="s">
        <v>103</v>
      </c>
      <c r="D41" t="s">
        <v>24</v>
      </c>
      <c r="E41" t="s">
        <v>103</v>
      </c>
      <c r="F41" t="s">
        <v>33</v>
      </c>
      <c r="G41" t="s">
        <v>66</v>
      </c>
      <c r="H41">
        <v>0</v>
      </c>
      <c r="I41" t="str">
        <f>"select '"&amp;Summary!$B$1&amp;"' as study_name,'"&amp;TEXT(A41,"YYYY-MM-DD HH:MM:SS")&amp;"'::timestamp as time, '"&amp;B41&amp;"' as entry,'"&amp;C41&amp;"' as entry_direction, '"&amp;D41&amp;"' as exit, '"&amp;E41&amp;"' as exit_direction, '"&amp;F41&amp;"' as movement, '"&amp;G41&amp;"' as class, "&amp;H41&amp;" as volume union "</f>
        <v xml:space="preserve">select 'Cicero Avenue - Fullerton Avenue' as study_name,'2023-09-12 10:00:00'::timestamp as time, 'Fullerton Avenue' as entry,'East' as entry_direction, 'Fullerton Avenue' as exit, 'East' as exit_direction, 'U-Turn' as movement, 'Lights' as class, 0 as volume union </v>
      </c>
    </row>
    <row r="42" spans="1:9" ht="14.25">
      <c r="A42" s="1">
        <v>45181.416666666664</v>
      </c>
      <c r="B42" t="s">
        <v>24</v>
      </c>
      <c r="C42" t="s">
        <v>103</v>
      </c>
      <c r="D42" t="s">
        <v>24</v>
      </c>
      <c r="E42" t="s">
        <v>103</v>
      </c>
      <c r="F42" t="s">
        <v>33</v>
      </c>
      <c r="G42" t="s">
        <v>68</v>
      </c>
      <c r="H42">
        <v>0</v>
      </c>
      <c r="I42" t="str">
        <f>"select '"&amp;Summary!$B$1&amp;"' as study_name,'"&amp;TEXT(A42,"YYYY-MM-DD HH:MM:SS")&amp;"'::timestamp as time, '"&amp;B42&amp;"' as entry,'"&amp;C42&amp;"' as entry_direction, '"&amp;D42&amp;"' as exit, '"&amp;E42&amp;"' as exit_direction, '"&amp;F42&amp;"' as movement, '"&amp;G42&amp;"' as class, "&amp;H42&amp;" as volume union "</f>
        <v xml:space="preserve">select 'Cicero Avenue - Fullerton Avenue' as study_name,'2023-09-12 10:00:00'::timestamp as time, 'Fullerton Avenue' as entry,'East' as entry_direction, 'Fullerton Avenue' as exit, 'East' as exit_direction, 'U-Turn' as movement, 'Single-Unit Trucks' as class, 0 as volume union </v>
      </c>
    </row>
    <row r="43" spans="1:9" ht="14.25">
      <c r="A43" s="1">
        <v>45181.416666666664</v>
      </c>
      <c r="B43" t="s">
        <v>24</v>
      </c>
      <c r="C43" t="s">
        <v>103</v>
      </c>
      <c r="D43" t="s">
        <v>24</v>
      </c>
      <c r="E43" t="s">
        <v>103</v>
      </c>
      <c r="F43" t="s">
        <v>33</v>
      </c>
      <c r="G43" t="s">
        <v>70</v>
      </c>
      <c r="H43">
        <v>0</v>
      </c>
      <c r="I43" t="str">
        <f>"select '"&amp;Summary!$B$1&amp;"' as study_name,'"&amp;TEXT(A43,"YYYY-MM-DD HH:MM:SS")&amp;"'::timestamp as time, '"&amp;B43&amp;"' as entry,'"&amp;C43&amp;"' as entry_direction, '"&amp;D43&amp;"' as exit, '"&amp;E43&amp;"' as exit_direction, '"&amp;F43&amp;"' as movement, '"&amp;G43&amp;"' as class, "&amp;H43&amp;" as volume union "</f>
        <v xml:space="preserve">select 'Cicero Avenue - Fullerton Avenue' as study_name,'2023-09-12 10:00:00'::timestamp as time, 'Fullerton Avenue' as entry,'East' as entry_direction, 'Fullerton Avenue' as exit, 'East' as exit_direction, 'U-Turn' as movement, 'Articulated Trucks' as class, 0 as volume union </v>
      </c>
    </row>
    <row r="44" spans="1:9" ht="14.25">
      <c r="A44" s="1">
        <v>45181.416666666664</v>
      </c>
      <c r="B44" t="s">
        <v>24</v>
      </c>
      <c r="C44" t="s">
        <v>103</v>
      </c>
      <c r="D44" t="s">
        <v>24</v>
      </c>
      <c r="E44" t="s">
        <v>103</v>
      </c>
      <c r="F44" t="s">
        <v>33</v>
      </c>
      <c r="G44" t="s">
        <v>72</v>
      </c>
      <c r="H44">
        <v>0</v>
      </c>
      <c r="I44" t="str">
        <f>"select '"&amp;Summary!$B$1&amp;"' as study_name,'"&amp;TEXT(A44,"YYYY-MM-DD HH:MM:SS")&amp;"'::timestamp as time, '"&amp;B44&amp;"' as entry,'"&amp;C44&amp;"' as entry_direction, '"&amp;D44&amp;"' as exit, '"&amp;E44&amp;"' as exit_direction, '"&amp;F44&amp;"' as movement, '"&amp;G44&amp;"' as class, "&amp;H44&amp;" as volume union "</f>
        <v xml:space="preserve">select 'Cicero Avenue - Fullerton Avenue' as study_name,'2023-09-12 10:00:00'::timestamp as time, 'Fullerton Avenue' as entry,'East' as entry_direction, 'Fullerton Avenue' as exit, 'East' as exit_direction, 'U-Turn' as movement, 'Buses' as class, 0 as volume union </v>
      </c>
    </row>
    <row r="45" spans="1:9" ht="14.25">
      <c r="A45" s="1">
        <v>45181.416666666664</v>
      </c>
      <c r="B45" t="s">
        <v>24</v>
      </c>
      <c r="C45" t="s">
        <v>103</v>
      </c>
      <c r="D45" t="s">
        <v>24</v>
      </c>
      <c r="E45" t="s">
        <v>103</v>
      </c>
      <c r="F45" t="s">
        <v>33</v>
      </c>
      <c r="G45" t="s">
        <v>74</v>
      </c>
      <c r="H45">
        <v>0</v>
      </c>
      <c r="I45" t="str">
        <f>"select '"&amp;Summary!$B$1&amp;"' as study_name,'"&amp;TEXT(A45,"YYYY-MM-DD HH:MM:SS")&amp;"'::timestamp as time, '"&amp;B45&amp;"' as entry,'"&amp;C45&amp;"' as entry_direction, '"&amp;D45&amp;"' as exit, '"&amp;E45&amp;"' as exit_direction, '"&amp;F45&amp;"' as movement, '"&amp;G45&amp;"' as class, "&amp;H45&amp;" as volume union "</f>
        <v xml:space="preserve">select 'Cicero Avenue - Fullerton Avenue' as study_name,'2023-09-12 10:00:00'::timestamp as time, 'Fullerton Avenue' as entry,'East' as entry_direction, 'Fullerton Avenue' as exit, 'East' as exit_direction, 'U-Turn' as movement, 'Bicycles on Road' as class, 0 as volume union </v>
      </c>
    </row>
    <row r="46" spans="1:9" ht="14.25">
      <c r="A46" s="1">
        <v>45181.416666666664</v>
      </c>
      <c r="B46" t="s">
        <v>24</v>
      </c>
      <c r="C46" t="s">
        <v>103</v>
      </c>
      <c r="E46" t="s">
        <v>15</v>
      </c>
      <c r="F46" t="s">
        <v>34</v>
      </c>
      <c r="G46" t="s">
        <v>76</v>
      </c>
      <c r="H46">
        <v>9</v>
      </c>
      <c r="I46" t="str">
        <f>"select '"&amp;Summary!$B$1&amp;"' as study_name,'"&amp;TEXT(A46,"YYYY-MM-DD HH:MM:SS")&amp;"'::timestamp as time, '"&amp;B46&amp;"' as entry,'"&amp;C46&amp;"' as entry_direction, '"&amp;D46&amp;"' as exit, '"&amp;E46&amp;"' as exit_direction, '"&amp;F46&amp;"' as movement, '"&amp;G46&amp;"' as class, "&amp;H46&amp;" as volume union "</f>
        <v xml:space="preserve">select 'Cicero Avenue - Fullerton Avenue' as study_name,'2023-09-12 10:00:00'::timestamp as time, 'Fullerton Avenue' as entry,'East' as entry_direction, '' as exit, '' as exit_direction, 'Peds CW' as movement, 'Pedestrians' as class, 9 as volume union </v>
      </c>
    </row>
    <row r="47" spans="1:9" ht="14.25">
      <c r="A47" s="1">
        <v>45181.416666666664</v>
      </c>
      <c r="B47" t="s">
        <v>24</v>
      </c>
      <c r="C47" t="s">
        <v>103</v>
      </c>
      <c r="E47" t="s">
        <v>15</v>
      </c>
      <c r="F47" t="s">
        <v>34</v>
      </c>
      <c r="G47" t="s">
        <v>78</v>
      </c>
      <c r="H47">
        <v>0</v>
      </c>
      <c r="I47" t="str">
        <f>"select '"&amp;Summary!$B$1&amp;"' as study_name,'"&amp;TEXT(A47,"YYYY-MM-DD HH:MM:SS")&amp;"'::timestamp as time, '"&amp;B47&amp;"' as entry,'"&amp;C47&amp;"' as entry_direction, '"&amp;D47&amp;"' as exit, '"&amp;E47&amp;"' as exit_direction, '"&amp;F47&amp;"' as movement, '"&amp;G47&amp;"' as class, "&amp;H47&amp;" as volume union "</f>
        <v xml:space="preserve">select 'Cicero Avenue - Fullerton Avenue' as study_name,'2023-09-12 10:00:00'::timestamp as time, 'Fullerton Avenue' as entry,'East' as entry_direction, '' as exit, '' as exit_direction, 'Peds CW' as movement, 'Bicycles on Crosswalk' as class, 0 as volume union </v>
      </c>
    </row>
    <row r="48" spans="1:9" ht="14.25">
      <c r="A48" s="1">
        <v>45181.416666666664</v>
      </c>
      <c r="B48" t="s">
        <v>24</v>
      </c>
      <c r="C48" t="s">
        <v>103</v>
      </c>
      <c r="E48" t="s">
        <v>15</v>
      </c>
      <c r="F48" t="s">
        <v>35</v>
      </c>
      <c r="G48" t="s">
        <v>76</v>
      </c>
      <c r="H48">
        <v>9</v>
      </c>
      <c r="I48" t="str">
        <f>"select '"&amp;Summary!$B$1&amp;"' as study_name,'"&amp;TEXT(A48,"YYYY-MM-DD HH:MM:SS")&amp;"'::timestamp as time, '"&amp;B48&amp;"' as entry,'"&amp;C48&amp;"' as entry_direction, '"&amp;D48&amp;"' as exit, '"&amp;E48&amp;"' as exit_direction, '"&amp;F48&amp;"' as movement, '"&amp;G48&amp;"' as class, "&amp;H48&amp;" as volume union "</f>
        <v xml:space="preserve">select 'Cicero Avenue - Fullerton Avenue' as study_name,'2023-09-12 10:00:00'::timestamp as time, 'Fullerton Avenue' as entry,'East' as entry_direction, '' as exit, '' as exit_direction, 'Peds CCW' as movement, 'Pedestrians' as class, 9 as volume union </v>
      </c>
    </row>
    <row r="49" spans="1:9" ht="14.25">
      <c r="A49" s="1">
        <v>45181.416666666664</v>
      </c>
      <c r="B49" t="s">
        <v>24</v>
      </c>
      <c r="C49" t="s">
        <v>103</v>
      </c>
      <c r="E49" t="s">
        <v>15</v>
      </c>
      <c r="F49" t="s">
        <v>35</v>
      </c>
      <c r="G49" t="s">
        <v>78</v>
      </c>
      <c r="H49">
        <v>0</v>
      </c>
      <c r="I49" t="str">
        <f>"select '"&amp;Summary!$B$1&amp;"' as study_name,'"&amp;TEXT(A49,"YYYY-MM-DD HH:MM:SS")&amp;"'::timestamp as time, '"&amp;B49&amp;"' as entry,'"&amp;C49&amp;"' as entry_direction, '"&amp;D49&amp;"' as exit, '"&amp;E49&amp;"' as exit_direction, '"&amp;F49&amp;"' as movement, '"&amp;G49&amp;"' as class, "&amp;H49&amp;" as volume union "</f>
        <v xml:space="preserve">select 'Cicero Avenue - Fullerton Avenue' as study_name,'2023-09-12 10:00:00'::timestamp as time, 'Fullerton Avenue' as entry,'East' as entry_direction, '' as exit, '' as exit_direction, 'Peds CCW' as movement, 'Bicycles on Crosswalk' as class, 0 as volume union </v>
      </c>
    </row>
    <row r="50" spans="1:9" ht="14.25">
      <c r="A50" s="1">
        <v>45181.416666666664</v>
      </c>
      <c r="B50" t="s">
        <v>23</v>
      </c>
      <c r="C50" t="s">
        <v>102</v>
      </c>
      <c r="D50" t="s">
        <v>24</v>
      </c>
      <c r="E50" t="s">
        <v>103</v>
      </c>
      <c r="F50" t="s">
        <v>30</v>
      </c>
      <c r="G50" t="s">
        <v>66</v>
      </c>
      <c r="H50">
        <v>66</v>
      </c>
      <c r="I50" t="str">
        <f>"select '"&amp;Summary!$B$1&amp;"' as study_name,'"&amp;TEXT(A50,"YYYY-MM-DD HH:MM:SS")&amp;"'::timestamp as time, '"&amp;B50&amp;"' as entry,'"&amp;C50&amp;"' as entry_direction, '"&amp;D50&amp;"' as exit, '"&amp;E50&amp;"' as exit_direction, '"&amp;F50&amp;"' as movement, '"&amp;G50&amp;"' as class, "&amp;H50&amp;" as volume union "</f>
        <v xml:space="preserve">select 'Cicero Avenue - Fullerton Avenue' as study_name,'2023-09-12 10:00:00'::timestamp as time, 'Cicero Avenue' as entry,'South' as entry_direction, 'Fullerton Avenue' as exit, 'East' as exit_direction, 'Right' as movement, 'Lights' as class, 66 as volume union </v>
      </c>
    </row>
    <row r="51" spans="1:9" ht="14.25">
      <c r="A51" s="1">
        <v>45181.416666666664</v>
      </c>
      <c r="B51" t="s">
        <v>23</v>
      </c>
      <c r="C51" t="s">
        <v>102</v>
      </c>
      <c r="D51" t="s">
        <v>24</v>
      </c>
      <c r="E51" t="s">
        <v>103</v>
      </c>
      <c r="F51" t="s">
        <v>30</v>
      </c>
      <c r="G51" t="s">
        <v>68</v>
      </c>
      <c r="H51">
        <v>1</v>
      </c>
      <c r="I51" t="str">
        <f>"select '"&amp;Summary!$B$1&amp;"' as study_name,'"&amp;TEXT(A51,"YYYY-MM-DD HH:MM:SS")&amp;"'::timestamp as time, '"&amp;B51&amp;"' as entry,'"&amp;C51&amp;"' as entry_direction, '"&amp;D51&amp;"' as exit, '"&amp;E51&amp;"' as exit_direction, '"&amp;F51&amp;"' as movement, '"&amp;G51&amp;"' as class, "&amp;H51&amp;" as volume union "</f>
        <v xml:space="preserve">select 'Cicero Avenue - Fullerton Avenue' as study_name,'2023-09-12 10:00:00'::timestamp as time, 'Cicero Avenue' as entry,'South' as entry_direction, 'Fullerton Avenue' as exit, 'East' as exit_direction, 'Right' as movement, 'Single-Unit Trucks' as class, 1 as volume union </v>
      </c>
    </row>
    <row r="52" spans="1:9" ht="14.25">
      <c r="A52" s="1">
        <v>45181.416666666664</v>
      </c>
      <c r="B52" t="s">
        <v>23</v>
      </c>
      <c r="C52" t="s">
        <v>102</v>
      </c>
      <c r="D52" t="s">
        <v>24</v>
      </c>
      <c r="E52" t="s">
        <v>103</v>
      </c>
      <c r="F52" t="s">
        <v>30</v>
      </c>
      <c r="G52" t="s">
        <v>70</v>
      </c>
      <c r="H52">
        <v>3</v>
      </c>
      <c r="I52" t="str">
        <f>"select '"&amp;Summary!$B$1&amp;"' as study_name,'"&amp;TEXT(A52,"YYYY-MM-DD HH:MM:SS")&amp;"'::timestamp as time, '"&amp;B52&amp;"' as entry,'"&amp;C52&amp;"' as entry_direction, '"&amp;D52&amp;"' as exit, '"&amp;E52&amp;"' as exit_direction, '"&amp;F52&amp;"' as movement, '"&amp;G52&amp;"' as class, "&amp;H52&amp;" as volume union "</f>
        <v xml:space="preserve">select 'Cicero Avenue - Fullerton Avenue' as study_name,'2023-09-12 10:00:00'::timestamp as time, 'Cicero Avenue' as entry,'South' as entry_direction, 'Fullerton Avenue' as exit, 'East' as exit_direction, 'Right' as movement, 'Articulated Trucks' as class, 3 as volume union </v>
      </c>
    </row>
    <row r="53" spans="1:9" ht="14.25">
      <c r="A53" s="1">
        <v>45181.416666666664</v>
      </c>
      <c r="B53" t="s">
        <v>23</v>
      </c>
      <c r="C53" t="s">
        <v>102</v>
      </c>
      <c r="D53" t="s">
        <v>24</v>
      </c>
      <c r="E53" t="s">
        <v>103</v>
      </c>
      <c r="F53" t="s">
        <v>30</v>
      </c>
      <c r="G53" t="s">
        <v>72</v>
      </c>
      <c r="H53">
        <v>0</v>
      </c>
      <c r="I53" t="str">
        <f>"select '"&amp;Summary!$B$1&amp;"' as study_name,'"&amp;TEXT(A53,"YYYY-MM-DD HH:MM:SS")&amp;"'::timestamp as time, '"&amp;B53&amp;"' as entry,'"&amp;C53&amp;"' as entry_direction, '"&amp;D53&amp;"' as exit, '"&amp;E53&amp;"' as exit_direction, '"&amp;F53&amp;"' as movement, '"&amp;G53&amp;"' as class, "&amp;H53&amp;" as volume union "</f>
        <v xml:space="preserve">select 'Cicero Avenue - Fullerton Avenue' as study_name,'2023-09-12 10:00:00'::timestamp as time, 'Cicero Avenue' as entry,'South' as entry_direction, 'Fullerton Avenue' as exit, 'East' as exit_direction, 'Right' as movement, 'Buses' as class, 0 as volume union </v>
      </c>
    </row>
    <row r="54" spans="1:9" ht="14.25">
      <c r="A54" s="1">
        <v>45181.416666666664</v>
      </c>
      <c r="B54" t="s">
        <v>23</v>
      </c>
      <c r="C54" t="s">
        <v>102</v>
      </c>
      <c r="D54" t="s">
        <v>24</v>
      </c>
      <c r="E54" t="s">
        <v>103</v>
      </c>
      <c r="F54" t="s">
        <v>30</v>
      </c>
      <c r="G54" t="s">
        <v>74</v>
      </c>
      <c r="H54">
        <v>0</v>
      </c>
      <c r="I54" t="str">
        <f>"select '"&amp;Summary!$B$1&amp;"' as study_name,'"&amp;TEXT(A54,"YYYY-MM-DD HH:MM:SS")&amp;"'::timestamp as time, '"&amp;B54&amp;"' as entry,'"&amp;C54&amp;"' as entry_direction, '"&amp;D54&amp;"' as exit, '"&amp;E54&amp;"' as exit_direction, '"&amp;F54&amp;"' as movement, '"&amp;G54&amp;"' as class, "&amp;H54&amp;" as volume union "</f>
        <v xml:space="preserve">select 'Cicero Avenue - Fullerton Avenue' as study_name,'2023-09-12 10:00:00'::timestamp as time, 'Cicero Avenue' as entry,'South' as entry_direction, 'Fullerton Avenue' as exit, 'East' as exit_direction, 'Right' as movement, 'Bicycles on Road' as class, 0 as volume union </v>
      </c>
    </row>
    <row r="55" spans="1:9" ht="14.25">
      <c r="A55" s="1">
        <v>45181.416666666664</v>
      </c>
      <c r="B55" t="s">
        <v>23</v>
      </c>
      <c r="C55" t="s">
        <v>102</v>
      </c>
      <c r="D55" t="s">
        <v>23</v>
      </c>
      <c r="E55" t="s">
        <v>100</v>
      </c>
      <c r="F55" t="s">
        <v>31</v>
      </c>
      <c r="G55" t="s">
        <v>66</v>
      </c>
      <c r="H55">
        <v>309</v>
      </c>
      <c r="I55" t="str">
        <f>"select '"&amp;Summary!$B$1&amp;"' as study_name,'"&amp;TEXT(A55,"YYYY-MM-DD HH:MM:SS")&amp;"'::timestamp as time, '"&amp;B55&amp;"' as entry,'"&amp;C55&amp;"' as entry_direction, '"&amp;D55&amp;"' as exit, '"&amp;E55&amp;"' as exit_direction, '"&amp;F55&amp;"' as movement, '"&amp;G55&amp;"' as class, "&amp;H55&amp;" as volume union "</f>
        <v xml:space="preserve">select 'Cicero Avenue - Fullerton Avenue' as study_name,'2023-09-12 10:00:00'::timestamp as time, 'Cicero Avenue' as entry,'South' as entry_direction, 'Cicero Avenue' as exit, 'North' as exit_direction, 'Thru' as movement, 'Lights' as class, 309 as volume union </v>
      </c>
    </row>
    <row r="56" spans="1:9" ht="14.25">
      <c r="A56" s="1">
        <v>45181.416666666664</v>
      </c>
      <c r="B56" t="s">
        <v>23</v>
      </c>
      <c r="C56" t="s">
        <v>102</v>
      </c>
      <c r="D56" t="s">
        <v>23</v>
      </c>
      <c r="E56" t="s">
        <v>100</v>
      </c>
      <c r="F56" t="s">
        <v>31</v>
      </c>
      <c r="G56" t="s">
        <v>68</v>
      </c>
      <c r="H56">
        <v>10</v>
      </c>
      <c r="I56" t="str">
        <f>"select '"&amp;Summary!$B$1&amp;"' as study_name,'"&amp;TEXT(A56,"YYYY-MM-DD HH:MM:SS")&amp;"'::timestamp as time, '"&amp;B56&amp;"' as entry,'"&amp;C56&amp;"' as entry_direction, '"&amp;D56&amp;"' as exit, '"&amp;E56&amp;"' as exit_direction, '"&amp;F56&amp;"' as movement, '"&amp;G56&amp;"' as class, "&amp;H56&amp;" as volume union "</f>
        <v xml:space="preserve">select 'Cicero Avenue - Fullerton Avenue' as study_name,'2023-09-12 10:00:00'::timestamp as time, 'Cicero Avenue' as entry,'South' as entry_direction, 'Cicero Avenue' as exit, 'North' as exit_direction, 'Thru' as movement, 'Single-Unit Trucks' as class, 10 as volume union </v>
      </c>
    </row>
    <row r="57" spans="1:9" ht="14.25">
      <c r="A57" s="1">
        <v>45181.416666666664</v>
      </c>
      <c r="B57" t="s">
        <v>23</v>
      </c>
      <c r="C57" t="s">
        <v>102</v>
      </c>
      <c r="D57" t="s">
        <v>23</v>
      </c>
      <c r="E57" t="s">
        <v>100</v>
      </c>
      <c r="F57" t="s">
        <v>31</v>
      </c>
      <c r="G57" t="s">
        <v>70</v>
      </c>
      <c r="H57">
        <v>3</v>
      </c>
      <c r="I57" t="str">
        <f>"select '"&amp;Summary!$B$1&amp;"' as study_name,'"&amp;TEXT(A57,"YYYY-MM-DD HH:MM:SS")&amp;"'::timestamp as time, '"&amp;B57&amp;"' as entry,'"&amp;C57&amp;"' as entry_direction, '"&amp;D57&amp;"' as exit, '"&amp;E57&amp;"' as exit_direction, '"&amp;F57&amp;"' as movement, '"&amp;G57&amp;"' as class, "&amp;H57&amp;" as volume union "</f>
        <v xml:space="preserve">select 'Cicero Avenue - Fullerton Avenue' as study_name,'2023-09-12 10:00:00'::timestamp as time, 'Cicero Avenue' as entry,'South' as entry_direction, 'Cicero Avenue' as exit, 'North' as exit_direction, 'Thru' as movement, 'Articulated Trucks' as class, 3 as volume union </v>
      </c>
    </row>
    <row r="58" spans="1:9" ht="14.25">
      <c r="A58" s="1">
        <v>45181.416666666664</v>
      </c>
      <c r="B58" t="s">
        <v>23</v>
      </c>
      <c r="C58" t="s">
        <v>102</v>
      </c>
      <c r="D58" t="s">
        <v>23</v>
      </c>
      <c r="E58" t="s">
        <v>100</v>
      </c>
      <c r="F58" t="s">
        <v>31</v>
      </c>
      <c r="G58" t="s">
        <v>72</v>
      </c>
      <c r="H58">
        <v>2</v>
      </c>
      <c r="I58" t="str">
        <f>"select '"&amp;Summary!$B$1&amp;"' as study_name,'"&amp;TEXT(A58,"YYYY-MM-DD HH:MM:SS")&amp;"'::timestamp as time, '"&amp;B58&amp;"' as entry,'"&amp;C58&amp;"' as entry_direction, '"&amp;D58&amp;"' as exit, '"&amp;E58&amp;"' as exit_direction, '"&amp;F58&amp;"' as movement, '"&amp;G58&amp;"' as class, "&amp;H58&amp;" as volume union "</f>
        <v xml:space="preserve">select 'Cicero Avenue - Fullerton Avenue' as study_name,'2023-09-12 10:00:00'::timestamp as time, 'Cicero Avenue' as entry,'South' as entry_direction, 'Cicero Avenue' as exit, 'North' as exit_direction, 'Thru' as movement, 'Buses' as class, 2 as volume union </v>
      </c>
    </row>
    <row r="59" spans="1:9" ht="14.25">
      <c r="A59" s="1">
        <v>45181.416666666664</v>
      </c>
      <c r="B59" t="s">
        <v>23</v>
      </c>
      <c r="C59" t="s">
        <v>102</v>
      </c>
      <c r="D59" t="s">
        <v>23</v>
      </c>
      <c r="E59" t="s">
        <v>100</v>
      </c>
      <c r="F59" t="s">
        <v>31</v>
      </c>
      <c r="G59" t="s">
        <v>74</v>
      </c>
      <c r="H59">
        <v>0</v>
      </c>
      <c r="I59" t="str">
        <f>"select '"&amp;Summary!$B$1&amp;"' as study_name,'"&amp;TEXT(A59,"YYYY-MM-DD HH:MM:SS")&amp;"'::timestamp as time, '"&amp;B59&amp;"' as entry,'"&amp;C59&amp;"' as entry_direction, '"&amp;D59&amp;"' as exit, '"&amp;E59&amp;"' as exit_direction, '"&amp;F59&amp;"' as movement, '"&amp;G59&amp;"' as class, "&amp;H59&amp;" as volume union "</f>
        <v xml:space="preserve">select 'Cicero Avenue - Fullerton Avenue' as study_name,'2023-09-12 10:00:00'::timestamp as time, 'Cicero Avenue' as entry,'South' as entry_direction, 'Cicero Avenue' as exit, 'North' as exit_direction, 'Thru' as movement, 'Bicycles on Road' as class, 0 as volume union </v>
      </c>
    </row>
    <row r="60" spans="1:9" ht="14.25">
      <c r="A60" s="1">
        <v>45181.416666666664</v>
      </c>
      <c r="B60" t="s">
        <v>23</v>
      </c>
      <c r="C60" t="s">
        <v>102</v>
      </c>
      <c r="D60" t="s">
        <v>24</v>
      </c>
      <c r="E60" t="s">
        <v>101</v>
      </c>
      <c r="F60" t="s">
        <v>32</v>
      </c>
      <c r="G60" t="s">
        <v>66</v>
      </c>
      <c r="H60">
        <v>45</v>
      </c>
      <c r="I60" t="str">
        <f>"select '"&amp;Summary!$B$1&amp;"' as study_name,'"&amp;TEXT(A60,"YYYY-MM-DD HH:MM:SS")&amp;"'::timestamp as time, '"&amp;B60&amp;"' as entry,'"&amp;C60&amp;"' as entry_direction, '"&amp;D60&amp;"' as exit, '"&amp;E60&amp;"' as exit_direction, '"&amp;F60&amp;"' as movement, '"&amp;G60&amp;"' as class, "&amp;H60&amp;" as volume union "</f>
        <v xml:space="preserve">select 'Cicero Avenue - Fullerton Avenue' as study_name,'2023-09-12 10:00:00'::timestamp as time, 'Cicero Avenue' as entry,'South' as entry_direction, 'Fullerton Avenue' as exit, 'West' as exit_direction, 'Left' as movement, 'Lights' as class, 45 as volume union </v>
      </c>
    </row>
    <row r="61" spans="1:9" ht="14.25">
      <c r="A61" s="1">
        <v>45181.416666666664</v>
      </c>
      <c r="B61" t="s">
        <v>23</v>
      </c>
      <c r="C61" t="s">
        <v>102</v>
      </c>
      <c r="D61" t="s">
        <v>24</v>
      </c>
      <c r="E61" t="s">
        <v>101</v>
      </c>
      <c r="F61" t="s">
        <v>32</v>
      </c>
      <c r="G61" t="s">
        <v>68</v>
      </c>
      <c r="H61">
        <v>3</v>
      </c>
      <c r="I61" t="str">
        <f>"select '"&amp;Summary!$B$1&amp;"' as study_name,'"&amp;TEXT(A61,"YYYY-MM-DD HH:MM:SS")&amp;"'::timestamp as time, '"&amp;B61&amp;"' as entry,'"&amp;C61&amp;"' as entry_direction, '"&amp;D61&amp;"' as exit, '"&amp;E61&amp;"' as exit_direction, '"&amp;F61&amp;"' as movement, '"&amp;G61&amp;"' as class, "&amp;H61&amp;" as volume union "</f>
        <v xml:space="preserve">select 'Cicero Avenue - Fullerton Avenue' as study_name,'2023-09-12 10:00:00'::timestamp as time, 'Cicero Avenue' as entry,'South' as entry_direction, 'Fullerton Avenue' as exit, 'West' as exit_direction, 'Left' as movement, 'Single-Unit Trucks' as class, 3 as volume union </v>
      </c>
    </row>
    <row r="62" spans="1:9" ht="14.25">
      <c r="A62" s="1">
        <v>45181.416666666664</v>
      </c>
      <c r="B62" t="s">
        <v>23</v>
      </c>
      <c r="C62" t="s">
        <v>102</v>
      </c>
      <c r="D62" t="s">
        <v>24</v>
      </c>
      <c r="E62" t="s">
        <v>101</v>
      </c>
      <c r="F62" t="s">
        <v>32</v>
      </c>
      <c r="G62" t="s">
        <v>70</v>
      </c>
      <c r="H62">
        <v>0</v>
      </c>
      <c r="I62" t="str">
        <f>"select '"&amp;Summary!$B$1&amp;"' as study_name,'"&amp;TEXT(A62,"YYYY-MM-DD HH:MM:SS")&amp;"'::timestamp as time, '"&amp;B62&amp;"' as entry,'"&amp;C62&amp;"' as entry_direction, '"&amp;D62&amp;"' as exit, '"&amp;E62&amp;"' as exit_direction, '"&amp;F62&amp;"' as movement, '"&amp;G62&amp;"' as class, "&amp;H62&amp;" as volume union "</f>
        <v xml:space="preserve">select 'Cicero Avenue - Fullerton Avenue' as study_name,'2023-09-12 10:00:00'::timestamp as time, 'Cicero Avenue' as entry,'South' as entry_direction, 'Fullerton Avenue' as exit, 'West' as exit_direction, 'Left' as movement, 'Articulated Trucks' as class, 0 as volume union </v>
      </c>
    </row>
    <row r="63" spans="1:9" ht="14.25">
      <c r="A63" s="1">
        <v>45181.416666666664</v>
      </c>
      <c r="B63" t="s">
        <v>23</v>
      </c>
      <c r="C63" t="s">
        <v>102</v>
      </c>
      <c r="D63" t="s">
        <v>24</v>
      </c>
      <c r="E63" t="s">
        <v>101</v>
      </c>
      <c r="F63" t="s">
        <v>32</v>
      </c>
      <c r="G63" t="s">
        <v>72</v>
      </c>
      <c r="H63">
        <v>0</v>
      </c>
      <c r="I63" t="str">
        <f>"select '"&amp;Summary!$B$1&amp;"' as study_name,'"&amp;TEXT(A63,"YYYY-MM-DD HH:MM:SS")&amp;"'::timestamp as time, '"&amp;B63&amp;"' as entry,'"&amp;C63&amp;"' as entry_direction, '"&amp;D63&amp;"' as exit, '"&amp;E63&amp;"' as exit_direction, '"&amp;F63&amp;"' as movement, '"&amp;G63&amp;"' as class, "&amp;H63&amp;" as volume union "</f>
        <v xml:space="preserve">select 'Cicero Avenue - Fullerton Avenue' as study_name,'2023-09-12 10:00:00'::timestamp as time, 'Cicero Avenue' as entry,'South' as entry_direction, 'Fullerton Avenue' as exit, 'West' as exit_direction, 'Left' as movement, 'Buses' as class, 0 as volume union </v>
      </c>
    </row>
    <row r="64" spans="1:9" ht="14.25">
      <c r="A64" s="1">
        <v>45181.416666666664</v>
      </c>
      <c r="B64" t="s">
        <v>23</v>
      </c>
      <c r="C64" t="s">
        <v>102</v>
      </c>
      <c r="D64" t="s">
        <v>24</v>
      </c>
      <c r="E64" t="s">
        <v>101</v>
      </c>
      <c r="F64" t="s">
        <v>32</v>
      </c>
      <c r="G64" t="s">
        <v>74</v>
      </c>
      <c r="H64">
        <v>0</v>
      </c>
      <c r="I64" t="str">
        <f>"select '"&amp;Summary!$B$1&amp;"' as study_name,'"&amp;TEXT(A64,"YYYY-MM-DD HH:MM:SS")&amp;"'::timestamp as time, '"&amp;B64&amp;"' as entry,'"&amp;C64&amp;"' as entry_direction, '"&amp;D64&amp;"' as exit, '"&amp;E64&amp;"' as exit_direction, '"&amp;F64&amp;"' as movement, '"&amp;G64&amp;"' as class, "&amp;H64&amp;" as volume union "</f>
        <v xml:space="preserve">select 'Cicero Avenue - Fullerton Avenue' as study_name,'2023-09-12 10:00:00'::timestamp as time, 'Cicero Avenue' as entry,'South' as entry_direction, 'Fullerton Avenue' as exit, 'West' as exit_direction, 'Left' as movement, 'Bicycles on Road' as class, 0 as volume union </v>
      </c>
    </row>
    <row r="65" spans="1:9" ht="14.25">
      <c r="A65" s="1">
        <v>45181.416666666664</v>
      </c>
      <c r="B65" t="s">
        <v>23</v>
      </c>
      <c r="C65" t="s">
        <v>102</v>
      </c>
      <c r="D65" t="s">
        <v>23</v>
      </c>
      <c r="E65" t="s">
        <v>102</v>
      </c>
      <c r="F65" t="s">
        <v>33</v>
      </c>
      <c r="G65" t="s">
        <v>66</v>
      </c>
      <c r="H65">
        <v>0</v>
      </c>
      <c r="I65" t="str">
        <f>"select '"&amp;Summary!$B$1&amp;"' as study_name,'"&amp;TEXT(A65,"YYYY-MM-DD HH:MM:SS")&amp;"'::timestamp as time, '"&amp;B65&amp;"' as entry,'"&amp;C65&amp;"' as entry_direction, '"&amp;D65&amp;"' as exit, '"&amp;E65&amp;"' as exit_direction, '"&amp;F65&amp;"' as movement, '"&amp;G65&amp;"' as class, "&amp;H65&amp;" as volume union "</f>
        <v xml:space="preserve">select 'Cicero Avenue - Fullerton Avenue' as study_name,'2023-09-12 10:00:00'::timestamp as time, 'Cicero Avenue' as entry,'South' as entry_direction, 'Cicero Avenue' as exit, 'South' as exit_direction, 'U-Turn' as movement, 'Lights' as class, 0 as volume union </v>
      </c>
    </row>
    <row r="66" spans="1:9" ht="14.25">
      <c r="A66" s="1">
        <v>45181.416666666664</v>
      </c>
      <c r="B66" t="s">
        <v>23</v>
      </c>
      <c r="C66" t="s">
        <v>102</v>
      </c>
      <c r="D66" t="s">
        <v>23</v>
      </c>
      <c r="E66" t="s">
        <v>102</v>
      </c>
      <c r="F66" t="s">
        <v>33</v>
      </c>
      <c r="G66" t="s">
        <v>68</v>
      </c>
      <c r="H66">
        <v>0</v>
      </c>
      <c r="I66" t="str">
        <f>"select '"&amp;Summary!$B$1&amp;"' as study_name,'"&amp;TEXT(A66,"YYYY-MM-DD HH:MM:SS")&amp;"'::timestamp as time, '"&amp;B66&amp;"' as entry,'"&amp;C66&amp;"' as entry_direction, '"&amp;D66&amp;"' as exit, '"&amp;E66&amp;"' as exit_direction, '"&amp;F66&amp;"' as movement, '"&amp;G66&amp;"' as class, "&amp;H66&amp;" as volume union "</f>
        <v xml:space="preserve">select 'Cicero Avenue - Fullerton Avenue' as study_name,'2023-09-12 10:00:00'::timestamp as time, 'Cicero Avenue' as entry,'South' as entry_direction, 'Cicero Avenue' as exit, 'South' as exit_direction, 'U-Turn' as movement, 'Single-Unit Trucks' as class, 0 as volume union </v>
      </c>
    </row>
    <row r="67" spans="1:9" ht="14.25">
      <c r="A67" s="1">
        <v>45181.416666666664</v>
      </c>
      <c r="B67" t="s">
        <v>23</v>
      </c>
      <c r="C67" t="s">
        <v>102</v>
      </c>
      <c r="D67" t="s">
        <v>23</v>
      </c>
      <c r="E67" t="s">
        <v>102</v>
      </c>
      <c r="F67" t="s">
        <v>33</v>
      </c>
      <c r="G67" t="s">
        <v>70</v>
      </c>
      <c r="H67">
        <v>0</v>
      </c>
      <c r="I67" t="str">
        <f>"select '"&amp;Summary!$B$1&amp;"' as study_name,'"&amp;TEXT(A67,"YYYY-MM-DD HH:MM:SS")&amp;"'::timestamp as time, '"&amp;B67&amp;"' as entry,'"&amp;C67&amp;"' as entry_direction, '"&amp;D67&amp;"' as exit, '"&amp;E67&amp;"' as exit_direction, '"&amp;F67&amp;"' as movement, '"&amp;G67&amp;"' as class, "&amp;H67&amp;" as volume union "</f>
        <v xml:space="preserve">select 'Cicero Avenue - Fullerton Avenue' as study_name,'2023-09-12 10:00:00'::timestamp as time, 'Cicero Avenue' as entry,'South' as entry_direction, 'Cicero Avenue' as exit, 'South' as exit_direction, 'U-Turn' as movement, 'Articulated Trucks' as class, 0 as volume union </v>
      </c>
    </row>
    <row r="68" spans="1:9" ht="14.25">
      <c r="A68" s="1">
        <v>45181.416666666664</v>
      </c>
      <c r="B68" t="s">
        <v>23</v>
      </c>
      <c r="C68" t="s">
        <v>102</v>
      </c>
      <c r="D68" t="s">
        <v>23</v>
      </c>
      <c r="E68" t="s">
        <v>102</v>
      </c>
      <c r="F68" t="s">
        <v>33</v>
      </c>
      <c r="G68" t="s">
        <v>72</v>
      </c>
      <c r="H68">
        <v>0</v>
      </c>
      <c r="I68" t="str">
        <f>"select '"&amp;Summary!$B$1&amp;"' as study_name,'"&amp;TEXT(A68,"YYYY-MM-DD HH:MM:SS")&amp;"'::timestamp as time, '"&amp;B68&amp;"' as entry,'"&amp;C68&amp;"' as entry_direction, '"&amp;D68&amp;"' as exit, '"&amp;E68&amp;"' as exit_direction, '"&amp;F68&amp;"' as movement, '"&amp;G68&amp;"' as class, "&amp;H68&amp;" as volume union "</f>
        <v xml:space="preserve">select 'Cicero Avenue - Fullerton Avenue' as study_name,'2023-09-12 10:00:00'::timestamp as time, 'Cicero Avenue' as entry,'South' as entry_direction, 'Cicero Avenue' as exit, 'South' as exit_direction, 'U-Turn' as movement, 'Buses' as class, 0 as volume union </v>
      </c>
    </row>
    <row r="69" spans="1:9" ht="14.25">
      <c r="A69" s="1">
        <v>45181.416666666664</v>
      </c>
      <c r="B69" t="s">
        <v>23</v>
      </c>
      <c r="C69" t="s">
        <v>102</v>
      </c>
      <c r="D69" t="s">
        <v>23</v>
      </c>
      <c r="E69" t="s">
        <v>102</v>
      </c>
      <c r="F69" t="s">
        <v>33</v>
      </c>
      <c r="G69" t="s">
        <v>74</v>
      </c>
      <c r="H69">
        <v>0</v>
      </c>
      <c r="I69" t="str">
        <f>"select '"&amp;Summary!$B$1&amp;"' as study_name,'"&amp;TEXT(A69,"YYYY-MM-DD HH:MM:SS")&amp;"'::timestamp as time, '"&amp;B69&amp;"' as entry,'"&amp;C69&amp;"' as entry_direction, '"&amp;D69&amp;"' as exit, '"&amp;E69&amp;"' as exit_direction, '"&amp;F69&amp;"' as movement, '"&amp;G69&amp;"' as class, "&amp;H69&amp;" as volume union "</f>
        <v xml:space="preserve">select 'Cicero Avenue - Fullerton Avenue' as study_name,'2023-09-12 10:00:00'::timestamp as time, 'Cicero Avenue' as entry,'South' as entry_direction, 'Cicero Avenue' as exit, 'South' as exit_direction, 'U-Turn' as movement, 'Bicycles on Road' as class, 0 as volume union </v>
      </c>
    </row>
    <row r="70" spans="1:9" ht="14.25">
      <c r="A70" s="1">
        <v>45181.416666666664</v>
      </c>
      <c r="B70" t="s">
        <v>23</v>
      </c>
      <c r="C70" t="s">
        <v>102</v>
      </c>
      <c r="E70" t="s">
        <v>15</v>
      </c>
      <c r="F70" t="s">
        <v>34</v>
      </c>
      <c r="G70" t="s">
        <v>76</v>
      </c>
      <c r="H70">
        <v>8</v>
      </c>
      <c r="I70" t="str">
        <f>"select '"&amp;Summary!$B$1&amp;"' as study_name,'"&amp;TEXT(A70,"YYYY-MM-DD HH:MM:SS")&amp;"'::timestamp as time, '"&amp;B70&amp;"' as entry,'"&amp;C70&amp;"' as entry_direction, '"&amp;D70&amp;"' as exit, '"&amp;E70&amp;"' as exit_direction, '"&amp;F70&amp;"' as movement, '"&amp;G70&amp;"' as class, "&amp;H70&amp;" as volume union "</f>
        <v xml:space="preserve">select 'Cicero Avenue - Fullerton Avenue' as study_name,'2023-09-12 10:00:00'::timestamp as time, 'Cicero Avenue' as entry,'South' as entry_direction, '' as exit, '' as exit_direction, 'Peds CW' as movement, 'Pedestrians' as class, 8 as volume union </v>
      </c>
    </row>
    <row r="71" spans="1:9" ht="14.25">
      <c r="A71" s="1">
        <v>45181.416666666664</v>
      </c>
      <c r="B71" t="s">
        <v>23</v>
      </c>
      <c r="C71" t="s">
        <v>102</v>
      </c>
      <c r="E71" t="s">
        <v>15</v>
      </c>
      <c r="F71" t="s">
        <v>34</v>
      </c>
      <c r="G71" t="s">
        <v>78</v>
      </c>
      <c r="H71">
        <v>0</v>
      </c>
      <c r="I71" t="str">
        <f>"select '"&amp;Summary!$B$1&amp;"' as study_name,'"&amp;TEXT(A71,"YYYY-MM-DD HH:MM:SS")&amp;"'::timestamp as time, '"&amp;B71&amp;"' as entry,'"&amp;C71&amp;"' as entry_direction, '"&amp;D71&amp;"' as exit, '"&amp;E71&amp;"' as exit_direction, '"&amp;F71&amp;"' as movement, '"&amp;G71&amp;"' as class, "&amp;H71&amp;" as volume union "</f>
        <v xml:space="preserve">select 'Cicero Avenue - Fullerton Avenue' as study_name,'2023-09-12 10:00:00'::timestamp as time, 'Cicero Avenue' as entry,'South' as entry_direction, '' as exit, '' as exit_direction, 'Peds CW' as movement, 'Bicycles on Crosswalk' as class, 0 as volume union </v>
      </c>
    </row>
    <row r="72" spans="1:9" ht="14.25">
      <c r="A72" s="1">
        <v>45181.416666666664</v>
      </c>
      <c r="B72" t="s">
        <v>23</v>
      </c>
      <c r="C72" t="s">
        <v>102</v>
      </c>
      <c r="E72" t="s">
        <v>15</v>
      </c>
      <c r="F72" t="s">
        <v>35</v>
      </c>
      <c r="G72" t="s">
        <v>76</v>
      </c>
      <c r="H72">
        <v>10</v>
      </c>
      <c r="I72" t="str">
        <f>"select '"&amp;Summary!$B$1&amp;"' as study_name,'"&amp;TEXT(A72,"YYYY-MM-DD HH:MM:SS")&amp;"'::timestamp as time, '"&amp;B72&amp;"' as entry,'"&amp;C72&amp;"' as entry_direction, '"&amp;D72&amp;"' as exit, '"&amp;E72&amp;"' as exit_direction, '"&amp;F72&amp;"' as movement, '"&amp;G72&amp;"' as class, "&amp;H72&amp;" as volume union "</f>
        <v xml:space="preserve">select 'Cicero Avenue - Fullerton Avenue' as study_name,'2023-09-12 10:00:00'::timestamp as time, 'Cicero Avenue' as entry,'South' as entry_direction, '' as exit, '' as exit_direction, 'Peds CCW' as movement, 'Pedestrians' as class, 10 as volume union </v>
      </c>
    </row>
    <row r="73" spans="1:9" ht="14.25">
      <c r="A73" s="1">
        <v>45181.416666666664</v>
      </c>
      <c r="B73" t="s">
        <v>23</v>
      </c>
      <c r="C73" t="s">
        <v>102</v>
      </c>
      <c r="E73" t="s">
        <v>15</v>
      </c>
      <c r="F73" t="s">
        <v>35</v>
      </c>
      <c r="G73" t="s">
        <v>78</v>
      </c>
      <c r="H73">
        <v>1</v>
      </c>
      <c r="I73" t="str">
        <f>"select '"&amp;Summary!$B$1&amp;"' as study_name,'"&amp;TEXT(A73,"YYYY-MM-DD HH:MM:SS")&amp;"'::timestamp as time, '"&amp;B73&amp;"' as entry,'"&amp;C73&amp;"' as entry_direction, '"&amp;D73&amp;"' as exit, '"&amp;E73&amp;"' as exit_direction, '"&amp;F73&amp;"' as movement, '"&amp;G73&amp;"' as class, "&amp;H73&amp;" as volume union "</f>
        <v xml:space="preserve">select 'Cicero Avenue - Fullerton Avenue' as study_name,'2023-09-12 10:00:00'::timestamp as time, 'Cicero Avenue' as entry,'South' as entry_direction, '' as exit, '' as exit_direction, 'Peds CCW' as movement, 'Bicycles on Crosswalk' as class, 1 as volume union </v>
      </c>
    </row>
    <row r="74" spans="1:9" ht="14.25">
      <c r="A74" s="1">
        <v>45181.416666666664</v>
      </c>
      <c r="B74" t="s">
        <v>24</v>
      </c>
      <c r="C74" t="s">
        <v>101</v>
      </c>
      <c r="D74" t="s">
        <v>23</v>
      </c>
      <c r="E74" t="s">
        <v>102</v>
      </c>
      <c r="F74" t="s">
        <v>30</v>
      </c>
      <c r="G74" t="s">
        <v>66</v>
      </c>
      <c r="H74">
        <v>65</v>
      </c>
      <c r="I74" t="str">
        <f>"select '"&amp;Summary!$B$1&amp;"' as study_name,'"&amp;TEXT(A74,"YYYY-MM-DD HH:MM:SS")&amp;"'::timestamp as time, '"&amp;B74&amp;"' as entry,'"&amp;C74&amp;"' as entry_direction, '"&amp;D74&amp;"' as exit, '"&amp;E74&amp;"' as exit_direction, '"&amp;F74&amp;"' as movement, '"&amp;G74&amp;"' as class, "&amp;H74&amp;" as volume union "</f>
        <v xml:space="preserve">select 'Cicero Avenue - Fullerton Avenue' as study_name,'2023-09-12 10:00:00'::timestamp as time, 'Fullerton Avenue' as entry,'West' as entry_direction, 'Cicero Avenue' as exit, 'South' as exit_direction, 'Right' as movement, 'Lights' as class, 65 as volume union </v>
      </c>
    </row>
    <row r="75" spans="1:9" ht="14.25">
      <c r="A75" s="1">
        <v>45181.416666666664</v>
      </c>
      <c r="B75" t="s">
        <v>24</v>
      </c>
      <c r="C75" t="s">
        <v>101</v>
      </c>
      <c r="D75" t="s">
        <v>23</v>
      </c>
      <c r="E75" t="s">
        <v>102</v>
      </c>
      <c r="F75" t="s">
        <v>30</v>
      </c>
      <c r="G75" t="s">
        <v>68</v>
      </c>
      <c r="H75">
        <v>2</v>
      </c>
      <c r="I75" t="str">
        <f>"select '"&amp;Summary!$B$1&amp;"' as study_name,'"&amp;TEXT(A75,"YYYY-MM-DD HH:MM:SS")&amp;"'::timestamp as time, '"&amp;B75&amp;"' as entry,'"&amp;C75&amp;"' as entry_direction, '"&amp;D75&amp;"' as exit, '"&amp;E75&amp;"' as exit_direction, '"&amp;F75&amp;"' as movement, '"&amp;G75&amp;"' as class, "&amp;H75&amp;" as volume union "</f>
        <v xml:space="preserve">select 'Cicero Avenue - Fullerton Avenue' as study_name,'2023-09-12 10:00:00'::timestamp as time, 'Fullerton Avenue' as entry,'West' as entry_direction, 'Cicero Avenue' as exit, 'South' as exit_direction, 'Right' as movement, 'Single-Unit Trucks' as class, 2 as volume union </v>
      </c>
    </row>
    <row r="76" spans="1:9" ht="14.25">
      <c r="A76" s="1">
        <v>45181.416666666664</v>
      </c>
      <c r="B76" t="s">
        <v>24</v>
      </c>
      <c r="C76" t="s">
        <v>101</v>
      </c>
      <c r="D76" t="s">
        <v>23</v>
      </c>
      <c r="E76" t="s">
        <v>102</v>
      </c>
      <c r="F76" t="s">
        <v>30</v>
      </c>
      <c r="G76" t="s">
        <v>70</v>
      </c>
      <c r="H76">
        <v>0</v>
      </c>
      <c r="I76" t="str">
        <f>"select '"&amp;Summary!$B$1&amp;"' as study_name,'"&amp;TEXT(A76,"YYYY-MM-DD HH:MM:SS")&amp;"'::timestamp as time, '"&amp;B76&amp;"' as entry,'"&amp;C76&amp;"' as entry_direction, '"&amp;D76&amp;"' as exit, '"&amp;E76&amp;"' as exit_direction, '"&amp;F76&amp;"' as movement, '"&amp;G76&amp;"' as class, "&amp;H76&amp;" as volume union "</f>
        <v xml:space="preserve">select 'Cicero Avenue - Fullerton Avenue' as study_name,'2023-09-12 10:00:00'::timestamp as time, 'Fullerton Avenue' as entry,'West' as entry_direction, 'Cicero Avenue' as exit, 'South' as exit_direction, 'Right' as movement, 'Articulated Trucks' as class, 0 as volume union </v>
      </c>
    </row>
    <row r="77" spans="1:9" ht="14.25">
      <c r="A77" s="1">
        <v>45181.416666666664</v>
      </c>
      <c r="B77" t="s">
        <v>24</v>
      </c>
      <c r="C77" t="s">
        <v>101</v>
      </c>
      <c r="D77" t="s">
        <v>23</v>
      </c>
      <c r="E77" t="s">
        <v>102</v>
      </c>
      <c r="F77" t="s">
        <v>30</v>
      </c>
      <c r="G77" t="s">
        <v>72</v>
      </c>
      <c r="H77">
        <v>0</v>
      </c>
      <c r="I77" t="str">
        <f>"select '"&amp;Summary!$B$1&amp;"' as study_name,'"&amp;TEXT(A77,"YYYY-MM-DD HH:MM:SS")&amp;"'::timestamp as time, '"&amp;B77&amp;"' as entry,'"&amp;C77&amp;"' as entry_direction, '"&amp;D77&amp;"' as exit, '"&amp;E77&amp;"' as exit_direction, '"&amp;F77&amp;"' as movement, '"&amp;G77&amp;"' as class, "&amp;H77&amp;" as volume union "</f>
        <v xml:space="preserve">select 'Cicero Avenue - Fullerton Avenue' as study_name,'2023-09-12 10:00:00'::timestamp as time, 'Fullerton Avenue' as entry,'West' as entry_direction, 'Cicero Avenue' as exit, 'South' as exit_direction, 'Right' as movement, 'Buses' as class, 0 as volume union </v>
      </c>
    </row>
    <row r="78" spans="1:9" ht="14.25">
      <c r="A78" s="1">
        <v>45181.416666666664</v>
      </c>
      <c r="B78" t="s">
        <v>24</v>
      </c>
      <c r="C78" t="s">
        <v>101</v>
      </c>
      <c r="D78" t="s">
        <v>23</v>
      </c>
      <c r="E78" t="s">
        <v>102</v>
      </c>
      <c r="F78" t="s">
        <v>30</v>
      </c>
      <c r="G78" t="s">
        <v>74</v>
      </c>
      <c r="H78">
        <v>0</v>
      </c>
      <c r="I78" t="str">
        <f>"select '"&amp;Summary!$B$1&amp;"' as study_name,'"&amp;TEXT(A78,"YYYY-MM-DD HH:MM:SS")&amp;"'::timestamp as time, '"&amp;B78&amp;"' as entry,'"&amp;C78&amp;"' as entry_direction, '"&amp;D78&amp;"' as exit, '"&amp;E78&amp;"' as exit_direction, '"&amp;F78&amp;"' as movement, '"&amp;G78&amp;"' as class, "&amp;H78&amp;" as volume union "</f>
        <v xml:space="preserve">select 'Cicero Avenue - Fullerton Avenue' as study_name,'2023-09-12 10:00:00'::timestamp as time, 'Fullerton Avenue' as entry,'West' as entry_direction, 'Cicero Avenue' as exit, 'South' as exit_direction, 'Right' as movement, 'Bicycles on Road' as class, 0 as volume union </v>
      </c>
    </row>
    <row r="79" spans="1:9" ht="14.25">
      <c r="A79" s="1">
        <v>45181.416666666664</v>
      </c>
      <c r="B79" t="s">
        <v>24</v>
      </c>
      <c r="C79" t="s">
        <v>101</v>
      </c>
      <c r="D79" t="s">
        <v>24</v>
      </c>
      <c r="E79" t="s">
        <v>103</v>
      </c>
      <c r="F79" t="s">
        <v>31</v>
      </c>
      <c r="G79" t="s">
        <v>66</v>
      </c>
      <c r="H79">
        <v>216</v>
      </c>
      <c r="I79" t="str">
        <f>"select '"&amp;Summary!$B$1&amp;"' as study_name,'"&amp;TEXT(A79,"YYYY-MM-DD HH:MM:SS")&amp;"'::timestamp as time, '"&amp;B79&amp;"' as entry,'"&amp;C79&amp;"' as entry_direction, '"&amp;D79&amp;"' as exit, '"&amp;E79&amp;"' as exit_direction, '"&amp;F79&amp;"' as movement, '"&amp;G79&amp;"' as class, "&amp;H79&amp;" as volume union "</f>
        <v xml:space="preserve">select 'Cicero Avenue - Fullerton Avenue' as study_name,'2023-09-12 10:00:00'::timestamp as time, 'Fullerton Avenue' as entry,'West' as entry_direction, 'Fullerton Avenue' as exit, 'East' as exit_direction, 'Thru' as movement, 'Lights' as class, 216 as volume union </v>
      </c>
    </row>
    <row r="80" spans="1:9" ht="14.25">
      <c r="A80" s="1">
        <v>45181.416666666664</v>
      </c>
      <c r="B80" t="s">
        <v>24</v>
      </c>
      <c r="C80" t="s">
        <v>101</v>
      </c>
      <c r="D80" t="s">
        <v>24</v>
      </c>
      <c r="E80" t="s">
        <v>103</v>
      </c>
      <c r="F80" t="s">
        <v>31</v>
      </c>
      <c r="G80" t="s">
        <v>68</v>
      </c>
      <c r="H80">
        <v>6</v>
      </c>
      <c r="I80" t="str">
        <f>"select '"&amp;Summary!$B$1&amp;"' as study_name,'"&amp;TEXT(A80,"YYYY-MM-DD HH:MM:SS")&amp;"'::timestamp as time, '"&amp;B80&amp;"' as entry,'"&amp;C80&amp;"' as entry_direction, '"&amp;D80&amp;"' as exit, '"&amp;E80&amp;"' as exit_direction, '"&amp;F80&amp;"' as movement, '"&amp;G80&amp;"' as class, "&amp;H80&amp;" as volume union "</f>
        <v xml:space="preserve">select 'Cicero Avenue - Fullerton Avenue' as study_name,'2023-09-12 10:00:00'::timestamp as time, 'Fullerton Avenue' as entry,'West' as entry_direction, 'Fullerton Avenue' as exit, 'East' as exit_direction, 'Thru' as movement, 'Single-Unit Trucks' as class, 6 as volume union </v>
      </c>
    </row>
    <row r="81" spans="1:9" ht="14.25">
      <c r="A81" s="1">
        <v>45181.416666666664</v>
      </c>
      <c r="B81" t="s">
        <v>24</v>
      </c>
      <c r="C81" t="s">
        <v>101</v>
      </c>
      <c r="D81" t="s">
        <v>24</v>
      </c>
      <c r="E81" t="s">
        <v>103</v>
      </c>
      <c r="F81" t="s">
        <v>31</v>
      </c>
      <c r="G81" t="s">
        <v>70</v>
      </c>
      <c r="H81">
        <v>0</v>
      </c>
      <c r="I81" t="str">
        <f>"select '"&amp;Summary!$B$1&amp;"' as study_name,'"&amp;TEXT(A81,"YYYY-MM-DD HH:MM:SS")&amp;"'::timestamp as time, '"&amp;B81&amp;"' as entry,'"&amp;C81&amp;"' as entry_direction, '"&amp;D81&amp;"' as exit, '"&amp;E81&amp;"' as exit_direction, '"&amp;F81&amp;"' as movement, '"&amp;G81&amp;"' as class, "&amp;H81&amp;" as volume union "</f>
        <v xml:space="preserve">select 'Cicero Avenue - Fullerton Avenue' as study_name,'2023-09-12 10:00:00'::timestamp as time, 'Fullerton Avenue' as entry,'West' as entry_direction, 'Fullerton Avenue' as exit, 'East' as exit_direction, 'Thru' as movement, 'Articulated Trucks' as class, 0 as volume union </v>
      </c>
    </row>
    <row r="82" spans="1:9" ht="14.25">
      <c r="A82" s="1">
        <v>45181.416666666664</v>
      </c>
      <c r="B82" t="s">
        <v>24</v>
      </c>
      <c r="C82" t="s">
        <v>101</v>
      </c>
      <c r="D82" t="s">
        <v>24</v>
      </c>
      <c r="E82" t="s">
        <v>103</v>
      </c>
      <c r="F82" t="s">
        <v>31</v>
      </c>
      <c r="G82" t="s">
        <v>72</v>
      </c>
      <c r="H82">
        <v>5</v>
      </c>
      <c r="I82" t="str">
        <f>"select '"&amp;Summary!$B$1&amp;"' as study_name,'"&amp;TEXT(A82,"YYYY-MM-DD HH:MM:SS")&amp;"'::timestamp as time, '"&amp;B82&amp;"' as entry,'"&amp;C82&amp;"' as entry_direction, '"&amp;D82&amp;"' as exit, '"&amp;E82&amp;"' as exit_direction, '"&amp;F82&amp;"' as movement, '"&amp;G82&amp;"' as class, "&amp;H82&amp;" as volume union "</f>
        <v xml:space="preserve">select 'Cicero Avenue - Fullerton Avenue' as study_name,'2023-09-12 10:00:00'::timestamp as time, 'Fullerton Avenue' as entry,'West' as entry_direction, 'Fullerton Avenue' as exit, 'East' as exit_direction, 'Thru' as movement, 'Buses' as class, 5 as volume union </v>
      </c>
    </row>
    <row r="83" spans="1:9" ht="14.25">
      <c r="A83" s="1">
        <v>45181.416666666664</v>
      </c>
      <c r="B83" t="s">
        <v>24</v>
      </c>
      <c r="C83" t="s">
        <v>101</v>
      </c>
      <c r="D83" t="s">
        <v>24</v>
      </c>
      <c r="E83" t="s">
        <v>103</v>
      </c>
      <c r="F83" t="s">
        <v>31</v>
      </c>
      <c r="G83" t="s">
        <v>74</v>
      </c>
      <c r="H83">
        <v>0</v>
      </c>
      <c r="I83" t="str">
        <f>"select '"&amp;Summary!$B$1&amp;"' as study_name,'"&amp;TEXT(A83,"YYYY-MM-DD HH:MM:SS")&amp;"'::timestamp as time, '"&amp;B83&amp;"' as entry,'"&amp;C83&amp;"' as entry_direction, '"&amp;D83&amp;"' as exit, '"&amp;E83&amp;"' as exit_direction, '"&amp;F83&amp;"' as movement, '"&amp;G83&amp;"' as class, "&amp;H83&amp;" as volume union "</f>
        <v xml:space="preserve">select 'Cicero Avenue - Fullerton Avenue' as study_name,'2023-09-12 10:00:00'::timestamp as time, 'Fullerton Avenue' as entry,'West' as entry_direction, 'Fullerton Avenue' as exit, 'East' as exit_direction, 'Thru' as movement, 'Bicycles on Road' as class, 0 as volume union </v>
      </c>
    </row>
    <row r="84" spans="1:9" ht="14.25">
      <c r="A84" s="1">
        <v>45181.416666666664</v>
      </c>
      <c r="B84" t="s">
        <v>24</v>
      </c>
      <c r="C84" t="s">
        <v>101</v>
      </c>
      <c r="D84" t="s">
        <v>23</v>
      </c>
      <c r="E84" t="s">
        <v>100</v>
      </c>
      <c r="F84" t="s">
        <v>32</v>
      </c>
      <c r="G84" t="s">
        <v>66</v>
      </c>
      <c r="H84">
        <v>32</v>
      </c>
      <c r="I84" t="str">
        <f>"select '"&amp;Summary!$B$1&amp;"' as study_name,'"&amp;TEXT(A84,"YYYY-MM-DD HH:MM:SS")&amp;"'::timestamp as time, '"&amp;B84&amp;"' as entry,'"&amp;C84&amp;"' as entry_direction, '"&amp;D84&amp;"' as exit, '"&amp;E84&amp;"' as exit_direction, '"&amp;F84&amp;"' as movement, '"&amp;G84&amp;"' as class, "&amp;H84&amp;" as volume union "</f>
        <v xml:space="preserve">select 'Cicero Avenue - Fullerton Avenue' as study_name,'2023-09-12 10:00:00'::timestamp as time, 'Fullerton Avenue' as entry,'West' as entry_direction, 'Cicero Avenue' as exit, 'North' as exit_direction, 'Left' as movement, 'Lights' as class, 32 as volume union </v>
      </c>
    </row>
    <row r="85" spans="1:9" ht="14.25">
      <c r="A85" s="1">
        <v>45181.416666666664</v>
      </c>
      <c r="B85" t="s">
        <v>24</v>
      </c>
      <c r="C85" t="s">
        <v>101</v>
      </c>
      <c r="D85" t="s">
        <v>23</v>
      </c>
      <c r="E85" t="s">
        <v>100</v>
      </c>
      <c r="F85" t="s">
        <v>32</v>
      </c>
      <c r="G85" t="s">
        <v>68</v>
      </c>
      <c r="H85">
        <v>1</v>
      </c>
      <c r="I85" t="str">
        <f>"select '"&amp;Summary!$B$1&amp;"' as study_name,'"&amp;TEXT(A85,"YYYY-MM-DD HH:MM:SS")&amp;"'::timestamp as time, '"&amp;B85&amp;"' as entry,'"&amp;C85&amp;"' as entry_direction, '"&amp;D85&amp;"' as exit, '"&amp;E85&amp;"' as exit_direction, '"&amp;F85&amp;"' as movement, '"&amp;G85&amp;"' as class, "&amp;H85&amp;" as volume union "</f>
        <v xml:space="preserve">select 'Cicero Avenue - Fullerton Avenue' as study_name,'2023-09-12 10:00:00'::timestamp as time, 'Fullerton Avenue' as entry,'West' as entry_direction, 'Cicero Avenue' as exit, 'North' as exit_direction, 'Left' as movement, 'Single-Unit Trucks' as class, 1 as volume union </v>
      </c>
    </row>
    <row r="86" spans="1:9" ht="14.25">
      <c r="A86" s="1">
        <v>45181.416666666664</v>
      </c>
      <c r="B86" t="s">
        <v>24</v>
      </c>
      <c r="C86" t="s">
        <v>101</v>
      </c>
      <c r="D86" t="s">
        <v>23</v>
      </c>
      <c r="E86" t="s">
        <v>100</v>
      </c>
      <c r="F86" t="s">
        <v>32</v>
      </c>
      <c r="G86" t="s">
        <v>70</v>
      </c>
      <c r="H86">
        <v>0</v>
      </c>
      <c r="I86" t="str">
        <f>"select '"&amp;Summary!$B$1&amp;"' as study_name,'"&amp;TEXT(A86,"YYYY-MM-DD HH:MM:SS")&amp;"'::timestamp as time, '"&amp;B86&amp;"' as entry,'"&amp;C86&amp;"' as entry_direction, '"&amp;D86&amp;"' as exit, '"&amp;E86&amp;"' as exit_direction, '"&amp;F86&amp;"' as movement, '"&amp;G86&amp;"' as class, "&amp;H86&amp;" as volume union "</f>
        <v xml:space="preserve">select 'Cicero Avenue - Fullerton Avenue' as study_name,'2023-09-12 10:00:00'::timestamp as time, 'Fullerton Avenue' as entry,'West' as entry_direction, 'Cicero Avenue' as exit, 'North' as exit_direction, 'Left' as movement, 'Articulated Trucks' as class, 0 as volume union </v>
      </c>
    </row>
    <row r="87" spans="1:9" ht="14.25">
      <c r="A87" s="1">
        <v>45181.416666666664</v>
      </c>
      <c r="B87" t="s">
        <v>24</v>
      </c>
      <c r="C87" t="s">
        <v>101</v>
      </c>
      <c r="D87" t="s">
        <v>23</v>
      </c>
      <c r="E87" t="s">
        <v>100</v>
      </c>
      <c r="F87" t="s">
        <v>32</v>
      </c>
      <c r="G87" t="s">
        <v>72</v>
      </c>
      <c r="H87">
        <v>0</v>
      </c>
      <c r="I87" t="str">
        <f>"select '"&amp;Summary!$B$1&amp;"' as study_name,'"&amp;TEXT(A87,"YYYY-MM-DD HH:MM:SS")&amp;"'::timestamp as time, '"&amp;B87&amp;"' as entry,'"&amp;C87&amp;"' as entry_direction, '"&amp;D87&amp;"' as exit, '"&amp;E87&amp;"' as exit_direction, '"&amp;F87&amp;"' as movement, '"&amp;G87&amp;"' as class, "&amp;H87&amp;" as volume union "</f>
        <v xml:space="preserve">select 'Cicero Avenue - Fullerton Avenue' as study_name,'2023-09-12 10:00:00'::timestamp as time, 'Fullerton Avenue' as entry,'West' as entry_direction, 'Cicero Avenue' as exit, 'North' as exit_direction, 'Left' as movement, 'Buses' as class, 0 as volume union </v>
      </c>
    </row>
    <row r="88" spans="1:9" ht="14.25">
      <c r="A88" s="1">
        <v>45181.416666666664</v>
      </c>
      <c r="B88" t="s">
        <v>24</v>
      </c>
      <c r="C88" t="s">
        <v>101</v>
      </c>
      <c r="D88" t="s">
        <v>23</v>
      </c>
      <c r="E88" t="s">
        <v>100</v>
      </c>
      <c r="F88" t="s">
        <v>32</v>
      </c>
      <c r="G88" t="s">
        <v>74</v>
      </c>
      <c r="H88">
        <v>0</v>
      </c>
      <c r="I88" t="str">
        <f>"select '"&amp;Summary!$B$1&amp;"' as study_name,'"&amp;TEXT(A88,"YYYY-MM-DD HH:MM:SS")&amp;"'::timestamp as time, '"&amp;B88&amp;"' as entry,'"&amp;C88&amp;"' as entry_direction, '"&amp;D88&amp;"' as exit, '"&amp;E88&amp;"' as exit_direction, '"&amp;F88&amp;"' as movement, '"&amp;G88&amp;"' as class, "&amp;H88&amp;" as volume union "</f>
        <v xml:space="preserve">select 'Cicero Avenue - Fullerton Avenue' as study_name,'2023-09-12 10:00:00'::timestamp as time, 'Fullerton Avenue' as entry,'West' as entry_direction, 'Cicero Avenue' as exit, 'North' as exit_direction, 'Left' as movement, 'Bicycles on Road' as class, 0 as volume union </v>
      </c>
    </row>
    <row r="89" spans="1:9" ht="14.25">
      <c r="A89" s="1">
        <v>45181.416666666664</v>
      </c>
      <c r="B89" t="s">
        <v>24</v>
      </c>
      <c r="C89" t="s">
        <v>101</v>
      </c>
      <c r="D89" t="s">
        <v>24</v>
      </c>
      <c r="E89" t="s">
        <v>101</v>
      </c>
      <c r="F89" t="s">
        <v>33</v>
      </c>
      <c r="G89" t="s">
        <v>66</v>
      </c>
      <c r="H89">
        <v>0</v>
      </c>
      <c r="I89" t="str">
        <f>"select '"&amp;Summary!$B$1&amp;"' as study_name,'"&amp;TEXT(A89,"YYYY-MM-DD HH:MM:SS")&amp;"'::timestamp as time, '"&amp;B89&amp;"' as entry,'"&amp;C89&amp;"' as entry_direction, '"&amp;D89&amp;"' as exit, '"&amp;E89&amp;"' as exit_direction, '"&amp;F89&amp;"' as movement, '"&amp;G89&amp;"' as class, "&amp;H89&amp;" as volume union "</f>
        <v xml:space="preserve">select 'Cicero Avenue - Fullerton Avenue' as study_name,'2023-09-12 10:00:00'::timestamp as time, 'Fullerton Avenue' as entry,'West' as entry_direction, 'Fullerton Avenue' as exit, 'West' as exit_direction, 'U-Turn' as movement, 'Lights' as class, 0 as volume union </v>
      </c>
    </row>
    <row r="90" spans="1:9" ht="14.25">
      <c r="A90" s="1">
        <v>45181.416666666664</v>
      </c>
      <c r="B90" t="s">
        <v>24</v>
      </c>
      <c r="C90" t="s">
        <v>101</v>
      </c>
      <c r="D90" t="s">
        <v>24</v>
      </c>
      <c r="E90" t="s">
        <v>101</v>
      </c>
      <c r="F90" t="s">
        <v>33</v>
      </c>
      <c r="G90" t="s">
        <v>68</v>
      </c>
      <c r="H90">
        <v>0</v>
      </c>
      <c r="I90" t="str">
        <f>"select '"&amp;Summary!$B$1&amp;"' as study_name,'"&amp;TEXT(A90,"YYYY-MM-DD HH:MM:SS")&amp;"'::timestamp as time, '"&amp;B90&amp;"' as entry,'"&amp;C90&amp;"' as entry_direction, '"&amp;D90&amp;"' as exit, '"&amp;E90&amp;"' as exit_direction, '"&amp;F90&amp;"' as movement, '"&amp;G90&amp;"' as class, "&amp;H90&amp;" as volume union "</f>
        <v xml:space="preserve">select 'Cicero Avenue - Fullerton Avenue' as study_name,'2023-09-12 10:00:00'::timestamp as time, 'Fullerton Avenue' as entry,'West' as entry_direction, 'Fullerton Avenue' as exit, 'West' as exit_direction, 'U-Turn' as movement, 'Single-Unit Trucks' as class, 0 as volume union </v>
      </c>
    </row>
    <row r="91" spans="1:9" ht="14.25">
      <c r="A91" s="1">
        <v>45181.416666666664</v>
      </c>
      <c r="B91" t="s">
        <v>24</v>
      </c>
      <c r="C91" t="s">
        <v>101</v>
      </c>
      <c r="D91" t="s">
        <v>24</v>
      </c>
      <c r="E91" t="s">
        <v>101</v>
      </c>
      <c r="F91" t="s">
        <v>33</v>
      </c>
      <c r="G91" t="s">
        <v>70</v>
      </c>
      <c r="H91">
        <v>0</v>
      </c>
      <c r="I91" t="str">
        <f>"select '"&amp;Summary!$B$1&amp;"' as study_name,'"&amp;TEXT(A91,"YYYY-MM-DD HH:MM:SS")&amp;"'::timestamp as time, '"&amp;B91&amp;"' as entry,'"&amp;C91&amp;"' as entry_direction, '"&amp;D91&amp;"' as exit, '"&amp;E91&amp;"' as exit_direction, '"&amp;F91&amp;"' as movement, '"&amp;G91&amp;"' as class, "&amp;H91&amp;" as volume union "</f>
        <v xml:space="preserve">select 'Cicero Avenue - Fullerton Avenue' as study_name,'2023-09-12 10:00:00'::timestamp as time, 'Fullerton Avenue' as entry,'West' as entry_direction, 'Fullerton Avenue' as exit, 'West' as exit_direction, 'U-Turn' as movement, 'Articulated Trucks' as class, 0 as volume union </v>
      </c>
    </row>
    <row r="92" spans="1:9" ht="14.25">
      <c r="A92" s="1">
        <v>45181.416666666664</v>
      </c>
      <c r="B92" t="s">
        <v>24</v>
      </c>
      <c r="C92" t="s">
        <v>101</v>
      </c>
      <c r="D92" t="s">
        <v>24</v>
      </c>
      <c r="E92" t="s">
        <v>101</v>
      </c>
      <c r="F92" t="s">
        <v>33</v>
      </c>
      <c r="G92" t="s">
        <v>72</v>
      </c>
      <c r="H92">
        <v>0</v>
      </c>
      <c r="I92" t="str">
        <f>"select '"&amp;Summary!$B$1&amp;"' as study_name,'"&amp;TEXT(A92,"YYYY-MM-DD HH:MM:SS")&amp;"'::timestamp as time, '"&amp;B92&amp;"' as entry,'"&amp;C92&amp;"' as entry_direction, '"&amp;D92&amp;"' as exit, '"&amp;E92&amp;"' as exit_direction, '"&amp;F92&amp;"' as movement, '"&amp;G92&amp;"' as class, "&amp;H92&amp;" as volume union "</f>
        <v xml:space="preserve">select 'Cicero Avenue - Fullerton Avenue' as study_name,'2023-09-12 10:00:00'::timestamp as time, 'Fullerton Avenue' as entry,'West' as entry_direction, 'Fullerton Avenue' as exit, 'West' as exit_direction, 'U-Turn' as movement, 'Buses' as class, 0 as volume union </v>
      </c>
    </row>
    <row r="93" spans="1:9" ht="14.25">
      <c r="A93" s="1">
        <v>45181.416666666664</v>
      </c>
      <c r="B93" t="s">
        <v>24</v>
      </c>
      <c r="C93" t="s">
        <v>101</v>
      </c>
      <c r="D93" t="s">
        <v>24</v>
      </c>
      <c r="E93" t="s">
        <v>101</v>
      </c>
      <c r="F93" t="s">
        <v>33</v>
      </c>
      <c r="G93" t="s">
        <v>74</v>
      </c>
      <c r="H93">
        <v>0</v>
      </c>
      <c r="I93" t="str">
        <f>"select '"&amp;Summary!$B$1&amp;"' as study_name,'"&amp;TEXT(A93,"YYYY-MM-DD HH:MM:SS")&amp;"'::timestamp as time, '"&amp;B93&amp;"' as entry,'"&amp;C93&amp;"' as entry_direction, '"&amp;D93&amp;"' as exit, '"&amp;E93&amp;"' as exit_direction, '"&amp;F93&amp;"' as movement, '"&amp;G93&amp;"' as class, "&amp;H93&amp;" as volume union "</f>
        <v xml:space="preserve">select 'Cicero Avenue - Fullerton Avenue' as study_name,'2023-09-12 10:00:00'::timestamp as time, 'Fullerton Avenue' as entry,'West' as entry_direction, 'Fullerton Avenue' as exit, 'West' as exit_direction, 'U-Turn' as movement, 'Bicycles on Road' as class, 0 as volume union </v>
      </c>
    </row>
    <row r="94" spans="1:9" ht="14.25">
      <c r="A94" s="1">
        <v>45181.416666666664</v>
      </c>
      <c r="B94" t="s">
        <v>24</v>
      </c>
      <c r="C94" t="s">
        <v>101</v>
      </c>
      <c r="E94" t="s">
        <v>15</v>
      </c>
      <c r="F94" t="s">
        <v>34</v>
      </c>
      <c r="G94" t="s">
        <v>76</v>
      </c>
      <c r="H94">
        <v>8</v>
      </c>
      <c r="I94" t="str">
        <f>"select '"&amp;Summary!$B$1&amp;"' as study_name,'"&amp;TEXT(A94,"YYYY-MM-DD HH:MM:SS")&amp;"'::timestamp as time, '"&amp;B94&amp;"' as entry,'"&amp;C94&amp;"' as entry_direction, '"&amp;D94&amp;"' as exit, '"&amp;E94&amp;"' as exit_direction, '"&amp;F94&amp;"' as movement, '"&amp;G94&amp;"' as class, "&amp;H94&amp;" as volume union "</f>
        <v xml:space="preserve">select 'Cicero Avenue - Fullerton Avenue' as study_name,'2023-09-12 10:00:00'::timestamp as time, 'Fullerton Avenue' as entry,'West' as entry_direction, '' as exit, '' as exit_direction, 'Peds CW' as movement, 'Pedestrians' as class, 8 as volume union </v>
      </c>
    </row>
    <row r="95" spans="1:9" ht="14.25">
      <c r="A95" s="1">
        <v>45181.416666666664</v>
      </c>
      <c r="B95" t="s">
        <v>24</v>
      </c>
      <c r="C95" t="s">
        <v>101</v>
      </c>
      <c r="E95" t="s">
        <v>15</v>
      </c>
      <c r="F95" t="s">
        <v>34</v>
      </c>
      <c r="G95" t="s">
        <v>78</v>
      </c>
      <c r="H95">
        <v>0</v>
      </c>
      <c r="I95" t="str">
        <f>"select '"&amp;Summary!$B$1&amp;"' as study_name,'"&amp;TEXT(A95,"YYYY-MM-DD HH:MM:SS")&amp;"'::timestamp as time, '"&amp;B95&amp;"' as entry,'"&amp;C95&amp;"' as entry_direction, '"&amp;D95&amp;"' as exit, '"&amp;E95&amp;"' as exit_direction, '"&amp;F95&amp;"' as movement, '"&amp;G95&amp;"' as class, "&amp;H95&amp;" as volume union "</f>
        <v xml:space="preserve">select 'Cicero Avenue - Fullerton Avenue' as study_name,'2023-09-12 10:00:00'::timestamp as time, 'Fullerton Avenue' as entry,'West' as entry_direction, '' as exit, '' as exit_direction, 'Peds CW' as movement, 'Bicycles on Crosswalk' as class, 0 as volume union </v>
      </c>
    </row>
    <row r="96" spans="1:9" ht="14.25">
      <c r="A96" s="1">
        <v>45181.416666666664</v>
      </c>
      <c r="B96" t="s">
        <v>24</v>
      </c>
      <c r="C96" t="s">
        <v>101</v>
      </c>
      <c r="E96" t="s">
        <v>15</v>
      </c>
      <c r="F96" t="s">
        <v>35</v>
      </c>
      <c r="G96" t="s">
        <v>76</v>
      </c>
      <c r="H96">
        <v>7</v>
      </c>
      <c r="I96" t="str">
        <f>"select '"&amp;Summary!$B$1&amp;"' as study_name,'"&amp;TEXT(A96,"YYYY-MM-DD HH:MM:SS")&amp;"'::timestamp as time, '"&amp;B96&amp;"' as entry,'"&amp;C96&amp;"' as entry_direction, '"&amp;D96&amp;"' as exit, '"&amp;E96&amp;"' as exit_direction, '"&amp;F96&amp;"' as movement, '"&amp;G96&amp;"' as class, "&amp;H96&amp;" as volume union "</f>
        <v xml:space="preserve">select 'Cicero Avenue - Fullerton Avenue' as study_name,'2023-09-12 10:00:00'::timestamp as time, 'Fullerton Avenue' as entry,'West' as entry_direction, '' as exit, '' as exit_direction, 'Peds CCW' as movement, 'Pedestrians' as class, 7 as volume union </v>
      </c>
    </row>
    <row r="97" spans="1:9" ht="14.25">
      <c r="A97" s="1">
        <v>45181.416666666664</v>
      </c>
      <c r="B97" t="s">
        <v>24</v>
      </c>
      <c r="C97" t="s">
        <v>101</v>
      </c>
      <c r="E97" t="s">
        <v>15</v>
      </c>
      <c r="F97" t="s">
        <v>35</v>
      </c>
      <c r="G97" t="s">
        <v>78</v>
      </c>
      <c r="H97">
        <v>1</v>
      </c>
      <c r="I97" t="str">
        <f>"select '"&amp;Summary!$B$1&amp;"' as study_name,'"&amp;TEXT(A97,"YYYY-MM-DD HH:MM:SS")&amp;"'::timestamp as time, '"&amp;B97&amp;"' as entry,'"&amp;C97&amp;"' as entry_direction, '"&amp;D97&amp;"' as exit, '"&amp;E97&amp;"' as exit_direction, '"&amp;F97&amp;"' as movement, '"&amp;G97&amp;"' as class, "&amp;H97&amp;" as volume union "</f>
        <v xml:space="preserve">select 'Cicero Avenue - Fullerton Avenue' as study_name,'2023-09-12 10:00:00'::timestamp as time, 'Fullerton Avenue' as entry,'West' as entry_direction, '' as exit, '' as exit_direction, 'Peds CCW' as movement, 'Bicycles on Crosswalk' as class, 1 as volume union </v>
      </c>
    </row>
    <row r="98" spans="1:9" ht="14.25">
      <c r="A98" s="1">
        <v>45181.458333333336</v>
      </c>
      <c r="B98" t="s">
        <v>23</v>
      </c>
      <c r="C98" t="s">
        <v>100</v>
      </c>
      <c r="D98" t="s">
        <v>24</v>
      </c>
      <c r="E98" t="s">
        <v>101</v>
      </c>
      <c r="F98" t="s">
        <v>30</v>
      </c>
      <c r="G98" t="s">
        <v>66</v>
      </c>
      <c r="H98">
        <v>88</v>
      </c>
      <c r="I98" t="str">
        <f>"select '"&amp;Summary!$B$1&amp;"' as study_name,'"&amp;TEXT(A98,"YYYY-MM-DD HH:MM:SS")&amp;"'::timestamp as time, '"&amp;B98&amp;"' as entry,'"&amp;C98&amp;"' as entry_direction, '"&amp;D98&amp;"' as exit, '"&amp;E98&amp;"' as exit_direction, '"&amp;F98&amp;"' as movement, '"&amp;G98&amp;"' as class, "&amp;H98&amp;" as volume union "</f>
        <v xml:space="preserve">select 'Cicero Avenue - Fullerton Avenue' as study_name,'2023-09-12 11:00:00'::timestamp as time, 'Cicero Avenue' as entry,'North' as entry_direction, 'Fullerton Avenue' as exit, 'West' as exit_direction, 'Right' as movement, 'Lights' as class, 88 as volume union </v>
      </c>
    </row>
    <row r="99" spans="1:9" ht="14.25">
      <c r="A99" s="1">
        <v>45181.458333333336</v>
      </c>
      <c r="B99" t="s">
        <v>23</v>
      </c>
      <c r="C99" t="s">
        <v>100</v>
      </c>
      <c r="D99" t="s">
        <v>24</v>
      </c>
      <c r="E99" t="s">
        <v>101</v>
      </c>
      <c r="F99" t="s">
        <v>30</v>
      </c>
      <c r="G99" t="s">
        <v>68</v>
      </c>
      <c r="H99">
        <v>3</v>
      </c>
      <c r="I99" t="str">
        <f>"select '"&amp;Summary!$B$1&amp;"' as study_name,'"&amp;TEXT(A99,"YYYY-MM-DD HH:MM:SS")&amp;"'::timestamp as time, '"&amp;B99&amp;"' as entry,'"&amp;C99&amp;"' as entry_direction, '"&amp;D99&amp;"' as exit, '"&amp;E99&amp;"' as exit_direction, '"&amp;F99&amp;"' as movement, '"&amp;G99&amp;"' as class, "&amp;H99&amp;" as volume union "</f>
        <v xml:space="preserve">select 'Cicero Avenue - Fullerton Avenue' as study_name,'2023-09-12 11:00:00'::timestamp as time, 'Cicero Avenue' as entry,'North' as entry_direction, 'Fullerton Avenue' as exit, 'West' as exit_direction, 'Right' as movement, 'Single-Unit Trucks' as class, 3 as volume union </v>
      </c>
    </row>
    <row r="100" spans="1:9" ht="14.25">
      <c r="A100" s="1">
        <v>45181.458333333336</v>
      </c>
      <c r="B100" t="s">
        <v>23</v>
      </c>
      <c r="C100" t="s">
        <v>100</v>
      </c>
      <c r="D100" t="s">
        <v>24</v>
      </c>
      <c r="E100" t="s">
        <v>101</v>
      </c>
      <c r="F100" t="s">
        <v>30</v>
      </c>
      <c r="G100" t="s">
        <v>70</v>
      </c>
      <c r="H100">
        <v>0</v>
      </c>
      <c r="I100" t="str">
        <f>"select '"&amp;Summary!$B$1&amp;"' as study_name,'"&amp;TEXT(A100,"YYYY-MM-DD HH:MM:SS")&amp;"'::timestamp as time, '"&amp;B100&amp;"' as entry,'"&amp;C100&amp;"' as entry_direction, '"&amp;D100&amp;"' as exit, '"&amp;E100&amp;"' as exit_direction, '"&amp;F100&amp;"' as movement, '"&amp;G100&amp;"' as class, "&amp;H100&amp;" as volume union "</f>
        <v xml:space="preserve">select 'Cicero Avenue - Fullerton Avenue' as study_name,'2023-09-12 11:00:00'::timestamp as time, 'Cicero Avenue' as entry,'North' as entry_direction, 'Fullerton Avenue' as exit, 'West' as exit_direction, 'Right' as movement, 'Articulated Trucks' as class, 0 as volume union </v>
      </c>
    </row>
    <row r="101" spans="1:9" ht="14.25">
      <c r="A101" s="1">
        <v>45181.458333333336</v>
      </c>
      <c r="B101" t="s">
        <v>23</v>
      </c>
      <c r="C101" t="s">
        <v>100</v>
      </c>
      <c r="D101" t="s">
        <v>24</v>
      </c>
      <c r="E101" t="s">
        <v>101</v>
      </c>
      <c r="F101" t="s">
        <v>30</v>
      </c>
      <c r="G101" t="s">
        <v>72</v>
      </c>
      <c r="H101">
        <v>1</v>
      </c>
      <c r="I101" t="str">
        <f>"select '"&amp;Summary!$B$1&amp;"' as study_name,'"&amp;TEXT(A101,"YYYY-MM-DD HH:MM:SS")&amp;"'::timestamp as time, '"&amp;B101&amp;"' as entry,'"&amp;C101&amp;"' as entry_direction, '"&amp;D101&amp;"' as exit, '"&amp;E101&amp;"' as exit_direction, '"&amp;F101&amp;"' as movement, '"&amp;G101&amp;"' as class, "&amp;H101&amp;" as volume union "</f>
        <v xml:space="preserve">select 'Cicero Avenue - Fullerton Avenue' as study_name,'2023-09-12 11:00:00'::timestamp as time, 'Cicero Avenue' as entry,'North' as entry_direction, 'Fullerton Avenue' as exit, 'West' as exit_direction, 'Right' as movement, 'Buses' as class, 1 as volume union </v>
      </c>
    </row>
    <row r="102" spans="1:9" ht="14.25">
      <c r="A102" s="1">
        <v>45181.458333333336</v>
      </c>
      <c r="B102" t="s">
        <v>23</v>
      </c>
      <c r="C102" t="s">
        <v>100</v>
      </c>
      <c r="D102" t="s">
        <v>24</v>
      </c>
      <c r="E102" t="s">
        <v>101</v>
      </c>
      <c r="F102" t="s">
        <v>30</v>
      </c>
      <c r="G102" t="s">
        <v>74</v>
      </c>
      <c r="H102">
        <v>0</v>
      </c>
      <c r="I102" t="str">
        <f>"select '"&amp;Summary!$B$1&amp;"' as study_name,'"&amp;TEXT(A102,"YYYY-MM-DD HH:MM:SS")&amp;"'::timestamp as time, '"&amp;B102&amp;"' as entry,'"&amp;C102&amp;"' as entry_direction, '"&amp;D102&amp;"' as exit, '"&amp;E102&amp;"' as exit_direction, '"&amp;F102&amp;"' as movement, '"&amp;G102&amp;"' as class, "&amp;H102&amp;" as volume union "</f>
        <v xml:space="preserve">select 'Cicero Avenue - Fullerton Avenue' as study_name,'2023-09-12 11:00:00'::timestamp as time, 'Cicero Avenue' as entry,'North' as entry_direction, 'Fullerton Avenue' as exit, 'West' as exit_direction, 'Right' as movement, 'Bicycles on Road' as class, 0 as volume union </v>
      </c>
    </row>
    <row r="103" spans="1:9" ht="14.25">
      <c r="A103" s="1">
        <v>45181.458333333336</v>
      </c>
      <c r="B103" t="s">
        <v>23</v>
      </c>
      <c r="C103" t="s">
        <v>100</v>
      </c>
      <c r="D103" t="s">
        <v>23</v>
      </c>
      <c r="E103" t="s">
        <v>102</v>
      </c>
      <c r="F103" t="s">
        <v>31</v>
      </c>
      <c r="G103" t="s">
        <v>66</v>
      </c>
      <c r="H103">
        <v>681</v>
      </c>
      <c r="I103" t="str">
        <f>"select '"&amp;Summary!$B$1&amp;"' as study_name,'"&amp;TEXT(A103,"YYYY-MM-DD HH:MM:SS")&amp;"'::timestamp as time, '"&amp;B103&amp;"' as entry,'"&amp;C103&amp;"' as entry_direction, '"&amp;D103&amp;"' as exit, '"&amp;E103&amp;"' as exit_direction, '"&amp;F103&amp;"' as movement, '"&amp;G103&amp;"' as class, "&amp;H103&amp;" as volume union "</f>
        <v xml:space="preserve">select 'Cicero Avenue - Fullerton Avenue' as study_name,'2023-09-12 11:00:00'::timestamp as time, 'Cicero Avenue' as entry,'North' as entry_direction, 'Cicero Avenue' as exit, 'South' as exit_direction, 'Thru' as movement, 'Lights' as class, 681 as volume union </v>
      </c>
    </row>
    <row r="104" spans="1:9" ht="14.25">
      <c r="A104" s="1">
        <v>45181.458333333336</v>
      </c>
      <c r="B104" t="s">
        <v>23</v>
      </c>
      <c r="C104" t="s">
        <v>100</v>
      </c>
      <c r="D104" t="s">
        <v>23</v>
      </c>
      <c r="E104" t="s">
        <v>102</v>
      </c>
      <c r="F104" t="s">
        <v>31</v>
      </c>
      <c r="G104" t="s">
        <v>68</v>
      </c>
      <c r="H104">
        <v>34</v>
      </c>
      <c r="I104" t="str">
        <f>"select '"&amp;Summary!$B$1&amp;"' as study_name,'"&amp;TEXT(A104,"YYYY-MM-DD HH:MM:SS")&amp;"'::timestamp as time, '"&amp;B104&amp;"' as entry,'"&amp;C104&amp;"' as entry_direction, '"&amp;D104&amp;"' as exit, '"&amp;E104&amp;"' as exit_direction, '"&amp;F104&amp;"' as movement, '"&amp;G104&amp;"' as class, "&amp;H104&amp;" as volume union "</f>
        <v xml:space="preserve">select 'Cicero Avenue - Fullerton Avenue' as study_name,'2023-09-12 11:00:00'::timestamp as time, 'Cicero Avenue' as entry,'North' as entry_direction, 'Cicero Avenue' as exit, 'South' as exit_direction, 'Thru' as movement, 'Single-Unit Trucks' as class, 34 as volume union </v>
      </c>
    </row>
    <row r="105" spans="1:9" ht="14.25">
      <c r="A105" s="1">
        <v>45181.458333333336</v>
      </c>
      <c r="B105" t="s">
        <v>23</v>
      </c>
      <c r="C105" t="s">
        <v>100</v>
      </c>
      <c r="D105" t="s">
        <v>23</v>
      </c>
      <c r="E105" t="s">
        <v>102</v>
      </c>
      <c r="F105" t="s">
        <v>31</v>
      </c>
      <c r="G105" t="s">
        <v>70</v>
      </c>
      <c r="H105">
        <v>8</v>
      </c>
      <c r="I105" t="str">
        <f>"select '"&amp;Summary!$B$1&amp;"' as study_name,'"&amp;TEXT(A105,"YYYY-MM-DD HH:MM:SS")&amp;"'::timestamp as time, '"&amp;B105&amp;"' as entry,'"&amp;C105&amp;"' as entry_direction, '"&amp;D105&amp;"' as exit, '"&amp;E105&amp;"' as exit_direction, '"&amp;F105&amp;"' as movement, '"&amp;G105&amp;"' as class, "&amp;H105&amp;" as volume union "</f>
        <v xml:space="preserve">select 'Cicero Avenue - Fullerton Avenue' as study_name,'2023-09-12 11:00:00'::timestamp as time, 'Cicero Avenue' as entry,'North' as entry_direction, 'Cicero Avenue' as exit, 'South' as exit_direction, 'Thru' as movement, 'Articulated Trucks' as class, 8 as volume union </v>
      </c>
    </row>
    <row r="106" spans="1:9" ht="14.25">
      <c r="A106" s="1">
        <v>45181.458333333336</v>
      </c>
      <c r="B106" t="s">
        <v>23</v>
      </c>
      <c r="C106" t="s">
        <v>100</v>
      </c>
      <c r="D106" t="s">
        <v>23</v>
      </c>
      <c r="E106" t="s">
        <v>102</v>
      </c>
      <c r="F106" t="s">
        <v>31</v>
      </c>
      <c r="G106" t="s">
        <v>72</v>
      </c>
      <c r="H106">
        <v>6</v>
      </c>
      <c r="I106" t="str">
        <f>"select '"&amp;Summary!$B$1&amp;"' as study_name,'"&amp;TEXT(A106,"YYYY-MM-DD HH:MM:SS")&amp;"'::timestamp as time, '"&amp;B106&amp;"' as entry,'"&amp;C106&amp;"' as entry_direction, '"&amp;D106&amp;"' as exit, '"&amp;E106&amp;"' as exit_direction, '"&amp;F106&amp;"' as movement, '"&amp;G106&amp;"' as class, "&amp;H106&amp;" as volume union "</f>
        <v xml:space="preserve">select 'Cicero Avenue - Fullerton Avenue' as study_name,'2023-09-12 11:00:00'::timestamp as time, 'Cicero Avenue' as entry,'North' as entry_direction, 'Cicero Avenue' as exit, 'South' as exit_direction, 'Thru' as movement, 'Buses' as class, 6 as volume union </v>
      </c>
    </row>
    <row r="107" spans="1:9" ht="14.25">
      <c r="A107" s="1">
        <v>45181.458333333336</v>
      </c>
      <c r="B107" t="s">
        <v>23</v>
      </c>
      <c r="C107" t="s">
        <v>100</v>
      </c>
      <c r="D107" t="s">
        <v>23</v>
      </c>
      <c r="E107" t="s">
        <v>102</v>
      </c>
      <c r="F107" t="s">
        <v>31</v>
      </c>
      <c r="G107" t="s">
        <v>74</v>
      </c>
      <c r="H107">
        <v>0</v>
      </c>
      <c r="I107" t="str">
        <f>"select '"&amp;Summary!$B$1&amp;"' as study_name,'"&amp;TEXT(A107,"YYYY-MM-DD HH:MM:SS")&amp;"'::timestamp as time, '"&amp;B107&amp;"' as entry,'"&amp;C107&amp;"' as entry_direction, '"&amp;D107&amp;"' as exit, '"&amp;E107&amp;"' as exit_direction, '"&amp;F107&amp;"' as movement, '"&amp;G107&amp;"' as class, "&amp;H107&amp;" as volume union "</f>
        <v xml:space="preserve">select 'Cicero Avenue - Fullerton Avenue' as study_name,'2023-09-12 11:00:00'::timestamp as time, 'Cicero Avenue' as entry,'North' as entry_direction, 'Cicero Avenue' as exit, 'South' as exit_direction, 'Thru' as movement, 'Bicycles on Road' as class, 0 as volume union </v>
      </c>
    </row>
    <row r="108" spans="1:9" ht="14.25">
      <c r="A108" s="1">
        <v>45181.458333333336</v>
      </c>
      <c r="B108" t="s">
        <v>23</v>
      </c>
      <c r="C108" t="s">
        <v>100</v>
      </c>
      <c r="D108" t="s">
        <v>24</v>
      </c>
      <c r="E108" t="s">
        <v>103</v>
      </c>
      <c r="F108" t="s">
        <v>32</v>
      </c>
      <c r="G108" t="s">
        <v>66</v>
      </c>
      <c r="H108">
        <v>125</v>
      </c>
      <c r="I108" t="str">
        <f>"select '"&amp;Summary!$B$1&amp;"' as study_name,'"&amp;TEXT(A108,"YYYY-MM-DD HH:MM:SS")&amp;"'::timestamp as time, '"&amp;B108&amp;"' as entry,'"&amp;C108&amp;"' as entry_direction, '"&amp;D108&amp;"' as exit, '"&amp;E108&amp;"' as exit_direction, '"&amp;F108&amp;"' as movement, '"&amp;G108&amp;"' as class, "&amp;H108&amp;" as volume union "</f>
        <v xml:space="preserve">select 'Cicero Avenue - Fullerton Avenue' as study_name,'2023-09-12 11:00:00'::timestamp as time, 'Cicero Avenue' as entry,'North' as entry_direction, 'Fullerton Avenue' as exit, 'East' as exit_direction, 'Left' as movement, 'Lights' as class, 125 as volume union </v>
      </c>
    </row>
    <row r="109" spans="1:9" ht="14.25">
      <c r="A109" s="1">
        <v>45181.458333333336</v>
      </c>
      <c r="B109" t="s">
        <v>23</v>
      </c>
      <c r="C109" t="s">
        <v>100</v>
      </c>
      <c r="D109" t="s">
        <v>24</v>
      </c>
      <c r="E109" t="s">
        <v>103</v>
      </c>
      <c r="F109" t="s">
        <v>32</v>
      </c>
      <c r="G109" t="s">
        <v>68</v>
      </c>
      <c r="H109">
        <v>4</v>
      </c>
      <c r="I109" t="str">
        <f>"select '"&amp;Summary!$B$1&amp;"' as study_name,'"&amp;TEXT(A109,"YYYY-MM-DD HH:MM:SS")&amp;"'::timestamp as time, '"&amp;B109&amp;"' as entry,'"&amp;C109&amp;"' as entry_direction, '"&amp;D109&amp;"' as exit, '"&amp;E109&amp;"' as exit_direction, '"&amp;F109&amp;"' as movement, '"&amp;G109&amp;"' as class, "&amp;H109&amp;" as volume union "</f>
        <v xml:space="preserve">select 'Cicero Avenue - Fullerton Avenue' as study_name,'2023-09-12 11:00:00'::timestamp as time, 'Cicero Avenue' as entry,'North' as entry_direction, 'Fullerton Avenue' as exit, 'East' as exit_direction, 'Left' as movement, 'Single-Unit Trucks' as class, 4 as volume union </v>
      </c>
    </row>
    <row r="110" spans="1:9" ht="14.25">
      <c r="A110" s="1">
        <v>45181.458333333336</v>
      </c>
      <c r="B110" t="s">
        <v>23</v>
      </c>
      <c r="C110" t="s">
        <v>100</v>
      </c>
      <c r="D110" t="s">
        <v>24</v>
      </c>
      <c r="E110" t="s">
        <v>103</v>
      </c>
      <c r="F110" t="s">
        <v>32</v>
      </c>
      <c r="G110" t="s">
        <v>70</v>
      </c>
      <c r="H110">
        <v>0</v>
      </c>
      <c r="I110" t="str">
        <f>"select '"&amp;Summary!$B$1&amp;"' as study_name,'"&amp;TEXT(A110,"YYYY-MM-DD HH:MM:SS")&amp;"'::timestamp as time, '"&amp;B110&amp;"' as entry,'"&amp;C110&amp;"' as entry_direction, '"&amp;D110&amp;"' as exit, '"&amp;E110&amp;"' as exit_direction, '"&amp;F110&amp;"' as movement, '"&amp;G110&amp;"' as class, "&amp;H110&amp;" as volume union "</f>
        <v xml:space="preserve">select 'Cicero Avenue - Fullerton Avenue' as study_name,'2023-09-12 11:00:00'::timestamp as time, 'Cicero Avenue' as entry,'North' as entry_direction, 'Fullerton Avenue' as exit, 'East' as exit_direction, 'Left' as movement, 'Articulated Trucks' as class, 0 as volume union </v>
      </c>
    </row>
    <row r="111" spans="1:9" ht="14.25">
      <c r="A111" s="1">
        <v>45181.458333333336</v>
      </c>
      <c r="B111" t="s">
        <v>23</v>
      </c>
      <c r="C111" t="s">
        <v>100</v>
      </c>
      <c r="D111" t="s">
        <v>24</v>
      </c>
      <c r="E111" t="s">
        <v>103</v>
      </c>
      <c r="F111" t="s">
        <v>32</v>
      </c>
      <c r="G111" t="s">
        <v>72</v>
      </c>
      <c r="H111">
        <v>0</v>
      </c>
      <c r="I111" t="str">
        <f>"select '"&amp;Summary!$B$1&amp;"' as study_name,'"&amp;TEXT(A111,"YYYY-MM-DD HH:MM:SS")&amp;"'::timestamp as time, '"&amp;B111&amp;"' as entry,'"&amp;C111&amp;"' as entry_direction, '"&amp;D111&amp;"' as exit, '"&amp;E111&amp;"' as exit_direction, '"&amp;F111&amp;"' as movement, '"&amp;G111&amp;"' as class, "&amp;H111&amp;" as volume union "</f>
        <v xml:space="preserve">select 'Cicero Avenue - Fullerton Avenue' as study_name,'2023-09-12 11:00:00'::timestamp as time, 'Cicero Avenue' as entry,'North' as entry_direction, 'Fullerton Avenue' as exit, 'East' as exit_direction, 'Left' as movement, 'Buses' as class, 0 as volume union </v>
      </c>
    </row>
    <row r="112" spans="1:9" ht="14.25">
      <c r="A112" s="1">
        <v>45181.458333333336</v>
      </c>
      <c r="B112" t="s">
        <v>23</v>
      </c>
      <c r="C112" t="s">
        <v>100</v>
      </c>
      <c r="D112" t="s">
        <v>24</v>
      </c>
      <c r="E112" t="s">
        <v>103</v>
      </c>
      <c r="F112" t="s">
        <v>32</v>
      </c>
      <c r="G112" t="s">
        <v>74</v>
      </c>
      <c r="H112">
        <v>0</v>
      </c>
      <c r="I112" t="str">
        <f>"select '"&amp;Summary!$B$1&amp;"' as study_name,'"&amp;TEXT(A112,"YYYY-MM-DD HH:MM:SS")&amp;"'::timestamp as time, '"&amp;B112&amp;"' as entry,'"&amp;C112&amp;"' as entry_direction, '"&amp;D112&amp;"' as exit, '"&amp;E112&amp;"' as exit_direction, '"&amp;F112&amp;"' as movement, '"&amp;G112&amp;"' as class, "&amp;H112&amp;" as volume union "</f>
        <v xml:space="preserve">select 'Cicero Avenue - Fullerton Avenue' as study_name,'2023-09-12 11:00:00'::timestamp as time, 'Cicero Avenue' as entry,'North' as entry_direction, 'Fullerton Avenue' as exit, 'East' as exit_direction, 'Left' as movement, 'Bicycles on Road' as class, 0 as volume union </v>
      </c>
    </row>
    <row r="113" spans="1:9" ht="14.25">
      <c r="A113" s="1">
        <v>45181.458333333336</v>
      </c>
      <c r="B113" t="s">
        <v>23</v>
      </c>
      <c r="C113" t="s">
        <v>100</v>
      </c>
      <c r="D113" t="s">
        <v>23</v>
      </c>
      <c r="E113" t="s">
        <v>100</v>
      </c>
      <c r="F113" t="s">
        <v>33</v>
      </c>
      <c r="G113" t="s">
        <v>66</v>
      </c>
      <c r="H113">
        <v>0</v>
      </c>
      <c r="I113" t="str">
        <f>"select '"&amp;Summary!$B$1&amp;"' as study_name,'"&amp;TEXT(A113,"YYYY-MM-DD HH:MM:SS")&amp;"'::timestamp as time, '"&amp;B113&amp;"' as entry,'"&amp;C113&amp;"' as entry_direction, '"&amp;D113&amp;"' as exit, '"&amp;E113&amp;"' as exit_direction, '"&amp;F113&amp;"' as movement, '"&amp;G113&amp;"' as class, "&amp;H113&amp;" as volume union "</f>
        <v xml:space="preserve">select 'Cicero Avenue - Fullerton Avenue' as study_name,'2023-09-12 11:00:00'::timestamp as time, 'Cicero Avenue' as entry,'North' as entry_direction, 'Cicero Avenue' as exit, 'North' as exit_direction, 'U-Turn' as movement, 'Lights' as class, 0 as volume union </v>
      </c>
    </row>
    <row r="114" spans="1:9" ht="14.25">
      <c r="A114" s="1">
        <v>45181.458333333336</v>
      </c>
      <c r="B114" t="s">
        <v>23</v>
      </c>
      <c r="C114" t="s">
        <v>100</v>
      </c>
      <c r="D114" t="s">
        <v>23</v>
      </c>
      <c r="E114" t="s">
        <v>100</v>
      </c>
      <c r="F114" t="s">
        <v>33</v>
      </c>
      <c r="G114" t="s">
        <v>68</v>
      </c>
      <c r="H114">
        <v>0</v>
      </c>
      <c r="I114" t="str">
        <f>"select '"&amp;Summary!$B$1&amp;"' as study_name,'"&amp;TEXT(A114,"YYYY-MM-DD HH:MM:SS")&amp;"'::timestamp as time, '"&amp;B114&amp;"' as entry,'"&amp;C114&amp;"' as entry_direction, '"&amp;D114&amp;"' as exit, '"&amp;E114&amp;"' as exit_direction, '"&amp;F114&amp;"' as movement, '"&amp;G114&amp;"' as class, "&amp;H114&amp;" as volume union "</f>
        <v xml:space="preserve">select 'Cicero Avenue - Fullerton Avenue' as study_name,'2023-09-12 11:00:00'::timestamp as time, 'Cicero Avenue' as entry,'North' as entry_direction, 'Cicero Avenue' as exit, 'North' as exit_direction, 'U-Turn' as movement, 'Single-Unit Trucks' as class, 0 as volume union </v>
      </c>
    </row>
    <row r="115" spans="1:9" ht="14.25">
      <c r="A115" s="1">
        <v>45181.458333333336</v>
      </c>
      <c r="B115" t="s">
        <v>23</v>
      </c>
      <c r="C115" t="s">
        <v>100</v>
      </c>
      <c r="D115" t="s">
        <v>23</v>
      </c>
      <c r="E115" t="s">
        <v>100</v>
      </c>
      <c r="F115" t="s">
        <v>33</v>
      </c>
      <c r="G115" t="s">
        <v>70</v>
      </c>
      <c r="H115">
        <v>0</v>
      </c>
      <c r="I115" t="str">
        <f>"select '"&amp;Summary!$B$1&amp;"' as study_name,'"&amp;TEXT(A115,"YYYY-MM-DD HH:MM:SS")&amp;"'::timestamp as time, '"&amp;B115&amp;"' as entry,'"&amp;C115&amp;"' as entry_direction, '"&amp;D115&amp;"' as exit, '"&amp;E115&amp;"' as exit_direction, '"&amp;F115&amp;"' as movement, '"&amp;G115&amp;"' as class, "&amp;H115&amp;" as volume union "</f>
        <v xml:space="preserve">select 'Cicero Avenue - Fullerton Avenue' as study_name,'2023-09-12 11:00:00'::timestamp as time, 'Cicero Avenue' as entry,'North' as entry_direction, 'Cicero Avenue' as exit, 'North' as exit_direction, 'U-Turn' as movement, 'Articulated Trucks' as class, 0 as volume union </v>
      </c>
    </row>
    <row r="116" spans="1:9" ht="14.25">
      <c r="A116" s="1">
        <v>45181.458333333336</v>
      </c>
      <c r="B116" t="s">
        <v>23</v>
      </c>
      <c r="C116" t="s">
        <v>100</v>
      </c>
      <c r="D116" t="s">
        <v>23</v>
      </c>
      <c r="E116" t="s">
        <v>100</v>
      </c>
      <c r="F116" t="s">
        <v>33</v>
      </c>
      <c r="G116" t="s">
        <v>72</v>
      </c>
      <c r="H116">
        <v>0</v>
      </c>
      <c r="I116" t="str">
        <f>"select '"&amp;Summary!$B$1&amp;"' as study_name,'"&amp;TEXT(A116,"YYYY-MM-DD HH:MM:SS")&amp;"'::timestamp as time, '"&amp;B116&amp;"' as entry,'"&amp;C116&amp;"' as entry_direction, '"&amp;D116&amp;"' as exit, '"&amp;E116&amp;"' as exit_direction, '"&amp;F116&amp;"' as movement, '"&amp;G116&amp;"' as class, "&amp;H116&amp;" as volume union "</f>
        <v xml:space="preserve">select 'Cicero Avenue - Fullerton Avenue' as study_name,'2023-09-12 11:00:00'::timestamp as time, 'Cicero Avenue' as entry,'North' as entry_direction, 'Cicero Avenue' as exit, 'North' as exit_direction, 'U-Turn' as movement, 'Buses' as class, 0 as volume union </v>
      </c>
    </row>
    <row r="117" spans="1:9" ht="14.25">
      <c r="A117" s="1">
        <v>45181.458333333336</v>
      </c>
      <c r="B117" t="s">
        <v>23</v>
      </c>
      <c r="C117" t="s">
        <v>100</v>
      </c>
      <c r="D117" t="s">
        <v>23</v>
      </c>
      <c r="E117" t="s">
        <v>100</v>
      </c>
      <c r="F117" t="s">
        <v>33</v>
      </c>
      <c r="G117" t="s">
        <v>74</v>
      </c>
      <c r="H117">
        <v>0</v>
      </c>
      <c r="I117" t="str">
        <f>"select '"&amp;Summary!$B$1&amp;"' as study_name,'"&amp;TEXT(A117,"YYYY-MM-DD HH:MM:SS")&amp;"'::timestamp as time, '"&amp;B117&amp;"' as entry,'"&amp;C117&amp;"' as entry_direction, '"&amp;D117&amp;"' as exit, '"&amp;E117&amp;"' as exit_direction, '"&amp;F117&amp;"' as movement, '"&amp;G117&amp;"' as class, "&amp;H117&amp;" as volume union "</f>
        <v xml:space="preserve">select 'Cicero Avenue - Fullerton Avenue' as study_name,'2023-09-12 11:00:00'::timestamp as time, 'Cicero Avenue' as entry,'North' as entry_direction, 'Cicero Avenue' as exit, 'North' as exit_direction, 'U-Turn' as movement, 'Bicycles on Road' as class, 0 as volume union </v>
      </c>
    </row>
    <row r="118" spans="1:9" ht="14.25">
      <c r="A118" s="1">
        <v>45181.458333333336</v>
      </c>
      <c r="B118" t="s">
        <v>23</v>
      </c>
      <c r="C118" t="s">
        <v>100</v>
      </c>
      <c r="E118" t="s">
        <v>15</v>
      </c>
      <c r="F118" t="s">
        <v>34</v>
      </c>
      <c r="G118" t="s">
        <v>76</v>
      </c>
      <c r="H118">
        <v>8</v>
      </c>
      <c r="I118" t="str">
        <f>"select '"&amp;Summary!$B$1&amp;"' as study_name,'"&amp;TEXT(A118,"YYYY-MM-DD HH:MM:SS")&amp;"'::timestamp as time, '"&amp;B118&amp;"' as entry,'"&amp;C118&amp;"' as entry_direction, '"&amp;D118&amp;"' as exit, '"&amp;E118&amp;"' as exit_direction, '"&amp;F118&amp;"' as movement, '"&amp;G118&amp;"' as class, "&amp;H118&amp;" as volume union "</f>
        <v xml:space="preserve">select 'Cicero Avenue - Fullerton Avenue' as study_name,'2023-09-12 11:00:00'::timestamp as time, 'Cicero Avenue' as entry,'North' as entry_direction, '' as exit, '' as exit_direction, 'Peds CW' as movement, 'Pedestrians' as class, 8 as volume union </v>
      </c>
    </row>
    <row r="119" spans="1:9" ht="14.25">
      <c r="A119" s="1">
        <v>45181.458333333336</v>
      </c>
      <c r="B119" t="s">
        <v>23</v>
      </c>
      <c r="C119" t="s">
        <v>100</v>
      </c>
      <c r="E119" t="s">
        <v>15</v>
      </c>
      <c r="F119" t="s">
        <v>34</v>
      </c>
      <c r="G119" t="s">
        <v>78</v>
      </c>
      <c r="H119">
        <v>2</v>
      </c>
      <c r="I119" t="str">
        <f>"select '"&amp;Summary!$B$1&amp;"' as study_name,'"&amp;TEXT(A119,"YYYY-MM-DD HH:MM:SS")&amp;"'::timestamp as time, '"&amp;B119&amp;"' as entry,'"&amp;C119&amp;"' as entry_direction, '"&amp;D119&amp;"' as exit, '"&amp;E119&amp;"' as exit_direction, '"&amp;F119&amp;"' as movement, '"&amp;G119&amp;"' as class, "&amp;H119&amp;" as volume union "</f>
        <v xml:space="preserve">select 'Cicero Avenue - Fullerton Avenue' as study_name,'2023-09-12 11:00:00'::timestamp as time, 'Cicero Avenue' as entry,'North' as entry_direction, '' as exit, '' as exit_direction, 'Peds CW' as movement, 'Bicycles on Crosswalk' as class, 2 as volume union </v>
      </c>
    </row>
    <row r="120" spans="1:9" ht="14.25">
      <c r="A120" s="1">
        <v>45181.458333333336</v>
      </c>
      <c r="B120" t="s">
        <v>23</v>
      </c>
      <c r="C120" t="s">
        <v>100</v>
      </c>
      <c r="E120" t="s">
        <v>15</v>
      </c>
      <c r="F120" t="s">
        <v>35</v>
      </c>
      <c r="G120" t="s">
        <v>76</v>
      </c>
      <c r="H120">
        <v>18</v>
      </c>
      <c r="I120" t="str">
        <f>"select '"&amp;Summary!$B$1&amp;"' as study_name,'"&amp;TEXT(A120,"YYYY-MM-DD HH:MM:SS")&amp;"'::timestamp as time, '"&amp;B120&amp;"' as entry,'"&amp;C120&amp;"' as entry_direction, '"&amp;D120&amp;"' as exit, '"&amp;E120&amp;"' as exit_direction, '"&amp;F120&amp;"' as movement, '"&amp;G120&amp;"' as class, "&amp;H120&amp;" as volume union "</f>
        <v xml:space="preserve">select 'Cicero Avenue - Fullerton Avenue' as study_name,'2023-09-12 11:00:00'::timestamp as time, 'Cicero Avenue' as entry,'North' as entry_direction, '' as exit, '' as exit_direction, 'Peds CCW' as movement, 'Pedestrians' as class, 18 as volume union </v>
      </c>
    </row>
    <row r="121" spans="1:9" ht="14.25">
      <c r="A121" s="1">
        <v>45181.458333333336</v>
      </c>
      <c r="B121" t="s">
        <v>23</v>
      </c>
      <c r="C121" t="s">
        <v>100</v>
      </c>
      <c r="E121" t="s">
        <v>15</v>
      </c>
      <c r="F121" t="s">
        <v>35</v>
      </c>
      <c r="G121" t="s">
        <v>78</v>
      </c>
      <c r="H121">
        <v>5</v>
      </c>
      <c r="I121" t="str">
        <f>"select '"&amp;Summary!$B$1&amp;"' as study_name,'"&amp;TEXT(A121,"YYYY-MM-DD HH:MM:SS")&amp;"'::timestamp as time, '"&amp;B121&amp;"' as entry,'"&amp;C121&amp;"' as entry_direction, '"&amp;D121&amp;"' as exit, '"&amp;E121&amp;"' as exit_direction, '"&amp;F121&amp;"' as movement, '"&amp;G121&amp;"' as class, "&amp;H121&amp;" as volume union "</f>
        <v xml:space="preserve">select 'Cicero Avenue - Fullerton Avenue' as study_name,'2023-09-12 11:00:00'::timestamp as time, 'Cicero Avenue' as entry,'North' as entry_direction, '' as exit, '' as exit_direction, 'Peds CCW' as movement, 'Bicycles on Crosswalk' as class, 5 as volume union </v>
      </c>
    </row>
    <row r="122" spans="1:9" ht="14.25">
      <c r="A122" s="1">
        <v>45181.458333333336</v>
      </c>
      <c r="B122" t="s">
        <v>24</v>
      </c>
      <c r="C122" t="s">
        <v>103</v>
      </c>
      <c r="D122" t="s">
        <v>23</v>
      </c>
      <c r="E122" t="s">
        <v>100</v>
      </c>
      <c r="F122" t="s">
        <v>30</v>
      </c>
      <c r="G122" t="s">
        <v>66</v>
      </c>
      <c r="H122">
        <v>93</v>
      </c>
      <c r="I122" t="str">
        <f>"select '"&amp;Summary!$B$1&amp;"' as study_name,'"&amp;TEXT(A122,"YYYY-MM-DD HH:MM:SS")&amp;"'::timestamp as time, '"&amp;B122&amp;"' as entry,'"&amp;C122&amp;"' as entry_direction, '"&amp;D122&amp;"' as exit, '"&amp;E122&amp;"' as exit_direction, '"&amp;F122&amp;"' as movement, '"&amp;G122&amp;"' as class, "&amp;H122&amp;" as volume union "</f>
        <v xml:space="preserve">select 'Cicero Avenue - Fullerton Avenue' as study_name,'2023-09-12 11:00:00'::timestamp as time, 'Fullerton Avenue' as entry,'East' as entry_direction, 'Cicero Avenue' as exit, 'North' as exit_direction, 'Right' as movement, 'Lights' as class, 93 as volume union </v>
      </c>
    </row>
    <row r="123" spans="1:9" ht="14.25">
      <c r="A123" s="1">
        <v>45181.458333333336</v>
      </c>
      <c r="B123" t="s">
        <v>24</v>
      </c>
      <c r="C123" t="s">
        <v>103</v>
      </c>
      <c r="D123" t="s">
        <v>23</v>
      </c>
      <c r="E123" t="s">
        <v>100</v>
      </c>
      <c r="F123" t="s">
        <v>30</v>
      </c>
      <c r="G123" t="s">
        <v>68</v>
      </c>
      <c r="H123">
        <v>2</v>
      </c>
      <c r="I123" t="str">
        <f>"select '"&amp;Summary!$B$1&amp;"' as study_name,'"&amp;TEXT(A123,"YYYY-MM-DD HH:MM:SS")&amp;"'::timestamp as time, '"&amp;B123&amp;"' as entry,'"&amp;C123&amp;"' as entry_direction, '"&amp;D123&amp;"' as exit, '"&amp;E123&amp;"' as exit_direction, '"&amp;F123&amp;"' as movement, '"&amp;G123&amp;"' as class, "&amp;H123&amp;" as volume union "</f>
        <v xml:space="preserve">select 'Cicero Avenue - Fullerton Avenue' as study_name,'2023-09-12 11:00:00'::timestamp as time, 'Fullerton Avenue' as entry,'East' as entry_direction, 'Cicero Avenue' as exit, 'North' as exit_direction, 'Right' as movement, 'Single-Unit Trucks' as class, 2 as volume union </v>
      </c>
    </row>
    <row r="124" spans="1:9" ht="14.25">
      <c r="A124" s="1">
        <v>45181.458333333336</v>
      </c>
      <c r="B124" t="s">
        <v>24</v>
      </c>
      <c r="C124" t="s">
        <v>103</v>
      </c>
      <c r="D124" t="s">
        <v>23</v>
      </c>
      <c r="E124" t="s">
        <v>100</v>
      </c>
      <c r="F124" t="s">
        <v>30</v>
      </c>
      <c r="G124" t="s">
        <v>70</v>
      </c>
      <c r="H124">
        <v>3</v>
      </c>
      <c r="I124" t="str">
        <f>"select '"&amp;Summary!$B$1&amp;"' as study_name,'"&amp;TEXT(A124,"YYYY-MM-DD HH:MM:SS")&amp;"'::timestamp as time, '"&amp;B124&amp;"' as entry,'"&amp;C124&amp;"' as entry_direction, '"&amp;D124&amp;"' as exit, '"&amp;E124&amp;"' as exit_direction, '"&amp;F124&amp;"' as movement, '"&amp;G124&amp;"' as class, "&amp;H124&amp;" as volume union "</f>
        <v xml:space="preserve">select 'Cicero Avenue - Fullerton Avenue' as study_name,'2023-09-12 11:00:00'::timestamp as time, 'Fullerton Avenue' as entry,'East' as entry_direction, 'Cicero Avenue' as exit, 'North' as exit_direction, 'Right' as movement, 'Articulated Trucks' as class, 3 as volume union </v>
      </c>
    </row>
    <row r="125" spans="1:9" ht="14.25">
      <c r="A125" s="1">
        <v>45181.458333333336</v>
      </c>
      <c r="B125" t="s">
        <v>24</v>
      </c>
      <c r="C125" t="s">
        <v>103</v>
      </c>
      <c r="D125" t="s">
        <v>23</v>
      </c>
      <c r="E125" t="s">
        <v>100</v>
      </c>
      <c r="F125" t="s">
        <v>30</v>
      </c>
      <c r="G125" t="s">
        <v>72</v>
      </c>
      <c r="H125">
        <v>0</v>
      </c>
      <c r="I125" t="str">
        <f>"select '"&amp;Summary!$B$1&amp;"' as study_name,'"&amp;TEXT(A125,"YYYY-MM-DD HH:MM:SS")&amp;"'::timestamp as time, '"&amp;B125&amp;"' as entry,'"&amp;C125&amp;"' as entry_direction, '"&amp;D125&amp;"' as exit, '"&amp;E125&amp;"' as exit_direction, '"&amp;F125&amp;"' as movement, '"&amp;G125&amp;"' as class, "&amp;H125&amp;" as volume union "</f>
        <v xml:space="preserve">select 'Cicero Avenue - Fullerton Avenue' as study_name,'2023-09-12 11:00:00'::timestamp as time, 'Fullerton Avenue' as entry,'East' as entry_direction, 'Cicero Avenue' as exit, 'North' as exit_direction, 'Right' as movement, 'Buses' as class, 0 as volume union </v>
      </c>
    </row>
    <row r="126" spans="1:9" ht="14.25">
      <c r="A126" s="1">
        <v>45181.458333333336</v>
      </c>
      <c r="B126" t="s">
        <v>24</v>
      </c>
      <c r="C126" t="s">
        <v>103</v>
      </c>
      <c r="D126" t="s">
        <v>23</v>
      </c>
      <c r="E126" t="s">
        <v>100</v>
      </c>
      <c r="F126" t="s">
        <v>30</v>
      </c>
      <c r="G126" t="s">
        <v>74</v>
      </c>
      <c r="H126">
        <v>1</v>
      </c>
      <c r="I126" t="str">
        <f>"select '"&amp;Summary!$B$1&amp;"' as study_name,'"&amp;TEXT(A126,"YYYY-MM-DD HH:MM:SS")&amp;"'::timestamp as time, '"&amp;B126&amp;"' as entry,'"&amp;C126&amp;"' as entry_direction, '"&amp;D126&amp;"' as exit, '"&amp;E126&amp;"' as exit_direction, '"&amp;F126&amp;"' as movement, '"&amp;G126&amp;"' as class, "&amp;H126&amp;" as volume union "</f>
        <v xml:space="preserve">select 'Cicero Avenue - Fullerton Avenue' as study_name,'2023-09-12 11:00:00'::timestamp as time, 'Fullerton Avenue' as entry,'East' as entry_direction, 'Cicero Avenue' as exit, 'North' as exit_direction, 'Right' as movement, 'Bicycles on Road' as class, 1 as volume union </v>
      </c>
    </row>
    <row r="127" spans="1:9" ht="14.25">
      <c r="A127" s="1">
        <v>45181.458333333336</v>
      </c>
      <c r="B127" t="s">
        <v>24</v>
      </c>
      <c r="C127" t="s">
        <v>103</v>
      </c>
      <c r="D127" t="s">
        <v>24</v>
      </c>
      <c r="E127" t="s">
        <v>101</v>
      </c>
      <c r="F127" t="s">
        <v>31</v>
      </c>
      <c r="G127" t="s">
        <v>66</v>
      </c>
      <c r="H127">
        <v>383</v>
      </c>
      <c r="I127" t="str">
        <f>"select '"&amp;Summary!$B$1&amp;"' as study_name,'"&amp;TEXT(A127,"YYYY-MM-DD HH:MM:SS")&amp;"'::timestamp as time, '"&amp;B127&amp;"' as entry,'"&amp;C127&amp;"' as entry_direction, '"&amp;D127&amp;"' as exit, '"&amp;E127&amp;"' as exit_direction, '"&amp;F127&amp;"' as movement, '"&amp;G127&amp;"' as class, "&amp;H127&amp;" as volume union "</f>
        <v xml:space="preserve">select 'Cicero Avenue - Fullerton Avenue' as study_name,'2023-09-12 11:00:00'::timestamp as time, 'Fullerton Avenue' as entry,'East' as entry_direction, 'Fullerton Avenue' as exit, 'West' as exit_direction, 'Thru' as movement, 'Lights' as class, 383 as volume union </v>
      </c>
    </row>
    <row r="128" spans="1:9" ht="14.25">
      <c r="A128" s="1">
        <v>45181.458333333336</v>
      </c>
      <c r="B128" t="s">
        <v>24</v>
      </c>
      <c r="C128" t="s">
        <v>103</v>
      </c>
      <c r="D128" t="s">
        <v>24</v>
      </c>
      <c r="E128" t="s">
        <v>101</v>
      </c>
      <c r="F128" t="s">
        <v>31</v>
      </c>
      <c r="G128" t="s">
        <v>68</v>
      </c>
      <c r="H128">
        <v>3</v>
      </c>
      <c r="I128" t="str">
        <f>"select '"&amp;Summary!$B$1&amp;"' as study_name,'"&amp;TEXT(A128,"YYYY-MM-DD HH:MM:SS")&amp;"'::timestamp as time, '"&amp;B128&amp;"' as entry,'"&amp;C128&amp;"' as entry_direction, '"&amp;D128&amp;"' as exit, '"&amp;E128&amp;"' as exit_direction, '"&amp;F128&amp;"' as movement, '"&amp;G128&amp;"' as class, "&amp;H128&amp;" as volume union "</f>
        <v xml:space="preserve">select 'Cicero Avenue - Fullerton Avenue' as study_name,'2023-09-12 11:00:00'::timestamp as time, 'Fullerton Avenue' as entry,'East' as entry_direction, 'Fullerton Avenue' as exit, 'West' as exit_direction, 'Thru' as movement, 'Single-Unit Trucks' as class, 3 as volume union </v>
      </c>
    </row>
    <row r="129" spans="1:9" ht="14.25">
      <c r="A129" s="1">
        <v>45181.458333333336</v>
      </c>
      <c r="B129" t="s">
        <v>24</v>
      </c>
      <c r="C129" t="s">
        <v>103</v>
      </c>
      <c r="D129" t="s">
        <v>24</v>
      </c>
      <c r="E129" t="s">
        <v>101</v>
      </c>
      <c r="F129" t="s">
        <v>31</v>
      </c>
      <c r="G129" t="s">
        <v>70</v>
      </c>
      <c r="H129">
        <v>5</v>
      </c>
      <c r="I129" t="str">
        <f>"select '"&amp;Summary!$B$1&amp;"' as study_name,'"&amp;TEXT(A129,"YYYY-MM-DD HH:MM:SS")&amp;"'::timestamp as time, '"&amp;B129&amp;"' as entry,'"&amp;C129&amp;"' as entry_direction, '"&amp;D129&amp;"' as exit, '"&amp;E129&amp;"' as exit_direction, '"&amp;F129&amp;"' as movement, '"&amp;G129&amp;"' as class, "&amp;H129&amp;" as volume union "</f>
        <v xml:space="preserve">select 'Cicero Avenue - Fullerton Avenue' as study_name,'2023-09-12 11:00:00'::timestamp as time, 'Fullerton Avenue' as entry,'East' as entry_direction, 'Fullerton Avenue' as exit, 'West' as exit_direction, 'Thru' as movement, 'Articulated Trucks' as class, 5 as volume union </v>
      </c>
    </row>
    <row r="130" spans="1:9" ht="14.25">
      <c r="A130" s="1">
        <v>45181.458333333336</v>
      </c>
      <c r="B130" t="s">
        <v>24</v>
      </c>
      <c r="C130" t="s">
        <v>103</v>
      </c>
      <c r="D130" t="s">
        <v>24</v>
      </c>
      <c r="E130" t="s">
        <v>101</v>
      </c>
      <c r="F130" t="s">
        <v>31</v>
      </c>
      <c r="G130" t="s">
        <v>72</v>
      </c>
      <c r="H130">
        <v>6</v>
      </c>
      <c r="I130" t="str">
        <f>"select '"&amp;Summary!$B$1&amp;"' as study_name,'"&amp;TEXT(A130,"YYYY-MM-DD HH:MM:SS")&amp;"'::timestamp as time, '"&amp;B130&amp;"' as entry,'"&amp;C130&amp;"' as entry_direction, '"&amp;D130&amp;"' as exit, '"&amp;E130&amp;"' as exit_direction, '"&amp;F130&amp;"' as movement, '"&amp;G130&amp;"' as class, "&amp;H130&amp;" as volume union "</f>
        <v xml:space="preserve">select 'Cicero Avenue - Fullerton Avenue' as study_name,'2023-09-12 11:00:00'::timestamp as time, 'Fullerton Avenue' as entry,'East' as entry_direction, 'Fullerton Avenue' as exit, 'West' as exit_direction, 'Thru' as movement, 'Buses' as class, 6 as volume union </v>
      </c>
    </row>
    <row r="131" spans="1:9" ht="14.25">
      <c r="A131" s="1">
        <v>45181.458333333336</v>
      </c>
      <c r="B131" t="s">
        <v>24</v>
      </c>
      <c r="C131" t="s">
        <v>103</v>
      </c>
      <c r="D131" t="s">
        <v>24</v>
      </c>
      <c r="E131" t="s">
        <v>101</v>
      </c>
      <c r="F131" t="s">
        <v>31</v>
      </c>
      <c r="G131" t="s">
        <v>74</v>
      </c>
      <c r="H131">
        <v>0</v>
      </c>
      <c r="I131" t="str">
        <f>"select '"&amp;Summary!$B$1&amp;"' as study_name,'"&amp;TEXT(A131,"YYYY-MM-DD HH:MM:SS")&amp;"'::timestamp as time, '"&amp;B131&amp;"' as entry,'"&amp;C131&amp;"' as entry_direction, '"&amp;D131&amp;"' as exit, '"&amp;E131&amp;"' as exit_direction, '"&amp;F131&amp;"' as movement, '"&amp;G131&amp;"' as class, "&amp;H131&amp;" as volume union "</f>
        <v xml:space="preserve">select 'Cicero Avenue - Fullerton Avenue' as study_name,'2023-09-12 11:00:00'::timestamp as time, 'Fullerton Avenue' as entry,'East' as entry_direction, 'Fullerton Avenue' as exit, 'West' as exit_direction, 'Thru' as movement, 'Bicycles on Road' as class, 0 as volume union </v>
      </c>
    </row>
    <row r="132" spans="1:9" ht="14.25">
      <c r="A132" s="1">
        <v>45181.458333333336</v>
      </c>
      <c r="B132" t="s">
        <v>24</v>
      </c>
      <c r="C132" t="s">
        <v>103</v>
      </c>
      <c r="D132" t="s">
        <v>23</v>
      </c>
      <c r="E132" t="s">
        <v>102</v>
      </c>
      <c r="F132" t="s">
        <v>32</v>
      </c>
      <c r="G132" t="s">
        <v>66</v>
      </c>
      <c r="H132">
        <v>154</v>
      </c>
      <c r="I132" t="str">
        <f>"select '"&amp;Summary!$B$1&amp;"' as study_name,'"&amp;TEXT(A132,"YYYY-MM-DD HH:MM:SS")&amp;"'::timestamp as time, '"&amp;B132&amp;"' as entry,'"&amp;C132&amp;"' as entry_direction, '"&amp;D132&amp;"' as exit, '"&amp;E132&amp;"' as exit_direction, '"&amp;F132&amp;"' as movement, '"&amp;G132&amp;"' as class, "&amp;H132&amp;" as volume union "</f>
        <v xml:space="preserve">select 'Cicero Avenue - Fullerton Avenue' as study_name,'2023-09-12 11:00:00'::timestamp as time, 'Fullerton Avenue' as entry,'East' as entry_direction, 'Cicero Avenue' as exit, 'South' as exit_direction, 'Left' as movement, 'Lights' as class, 154 as volume union </v>
      </c>
    </row>
    <row r="133" spans="1:9" ht="14.25">
      <c r="A133" s="1">
        <v>45181.458333333336</v>
      </c>
      <c r="B133" t="s">
        <v>24</v>
      </c>
      <c r="C133" t="s">
        <v>103</v>
      </c>
      <c r="D133" t="s">
        <v>23</v>
      </c>
      <c r="E133" t="s">
        <v>102</v>
      </c>
      <c r="F133" t="s">
        <v>32</v>
      </c>
      <c r="G133" t="s">
        <v>68</v>
      </c>
      <c r="H133">
        <v>8</v>
      </c>
      <c r="I133" t="str">
        <f>"select '"&amp;Summary!$B$1&amp;"' as study_name,'"&amp;TEXT(A133,"YYYY-MM-DD HH:MM:SS")&amp;"'::timestamp as time, '"&amp;B133&amp;"' as entry,'"&amp;C133&amp;"' as entry_direction, '"&amp;D133&amp;"' as exit, '"&amp;E133&amp;"' as exit_direction, '"&amp;F133&amp;"' as movement, '"&amp;G133&amp;"' as class, "&amp;H133&amp;" as volume union "</f>
        <v xml:space="preserve">select 'Cicero Avenue - Fullerton Avenue' as study_name,'2023-09-12 11:00:00'::timestamp as time, 'Fullerton Avenue' as entry,'East' as entry_direction, 'Cicero Avenue' as exit, 'South' as exit_direction, 'Left' as movement, 'Single-Unit Trucks' as class, 8 as volume union </v>
      </c>
    </row>
    <row r="134" spans="1:9" ht="14.25">
      <c r="A134" s="1">
        <v>45181.458333333336</v>
      </c>
      <c r="B134" t="s">
        <v>24</v>
      </c>
      <c r="C134" t="s">
        <v>103</v>
      </c>
      <c r="D134" t="s">
        <v>23</v>
      </c>
      <c r="E134" t="s">
        <v>102</v>
      </c>
      <c r="F134" t="s">
        <v>32</v>
      </c>
      <c r="G134" t="s">
        <v>70</v>
      </c>
      <c r="H134">
        <v>2</v>
      </c>
      <c r="I134" t="str">
        <f>"select '"&amp;Summary!$B$1&amp;"' as study_name,'"&amp;TEXT(A134,"YYYY-MM-DD HH:MM:SS")&amp;"'::timestamp as time, '"&amp;B134&amp;"' as entry,'"&amp;C134&amp;"' as entry_direction, '"&amp;D134&amp;"' as exit, '"&amp;E134&amp;"' as exit_direction, '"&amp;F134&amp;"' as movement, '"&amp;G134&amp;"' as class, "&amp;H134&amp;" as volume union "</f>
        <v xml:space="preserve">select 'Cicero Avenue - Fullerton Avenue' as study_name,'2023-09-12 11:00:00'::timestamp as time, 'Fullerton Avenue' as entry,'East' as entry_direction, 'Cicero Avenue' as exit, 'South' as exit_direction, 'Left' as movement, 'Articulated Trucks' as class, 2 as volume union </v>
      </c>
    </row>
    <row r="135" spans="1:9" ht="14.25">
      <c r="A135" s="1">
        <v>45181.458333333336</v>
      </c>
      <c r="B135" t="s">
        <v>24</v>
      </c>
      <c r="C135" t="s">
        <v>103</v>
      </c>
      <c r="D135" t="s">
        <v>23</v>
      </c>
      <c r="E135" t="s">
        <v>102</v>
      </c>
      <c r="F135" t="s">
        <v>32</v>
      </c>
      <c r="G135" t="s">
        <v>72</v>
      </c>
      <c r="H135">
        <v>0</v>
      </c>
      <c r="I135" t="str">
        <f>"select '"&amp;Summary!$B$1&amp;"' as study_name,'"&amp;TEXT(A135,"YYYY-MM-DD HH:MM:SS")&amp;"'::timestamp as time, '"&amp;B135&amp;"' as entry,'"&amp;C135&amp;"' as entry_direction, '"&amp;D135&amp;"' as exit, '"&amp;E135&amp;"' as exit_direction, '"&amp;F135&amp;"' as movement, '"&amp;G135&amp;"' as class, "&amp;H135&amp;" as volume union "</f>
        <v xml:space="preserve">select 'Cicero Avenue - Fullerton Avenue' as study_name,'2023-09-12 11:00:00'::timestamp as time, 'Fullerton Avenue' as entry,'East' as entry_direction, 'Cicero Avenue' as exit, 'South' as exit_direction, 'Left' as movement, 'Buses' as class, 0 as volume union </v>
      </c>
    </row>
    <row r="136" spans="1:9" ht="14.25">
      <c r="A136" s="1">
        <v>45181.458333333336</v>
      </c>
      <c r="B136" t="s">
        <v>24</v>
      </c>
      <c r="C136" t="s">
        <v>103</v>
      </c>
      <c r="D136" t="s">
        <v>23</v>
      </c>
      <c r="E136" t="s">
        <v>102</v>
      </c>
      <c r="F136" t="s">
        <v>32</v>
      </c>
      <c r="G136" t="s">
        <v>74</v>
      </c>
      <c r="H136">
        <v>1</v>
      </c>
      <c r="I136" t="str">
        <f>"select '"&amp;Summary!$B$1&amp;"' as study_name,'"&amp;TEXT(A136,"YYYY-MM-DD HH:MM:SS")&amp;"'::timestamp as time, '"&amp;B136&amp;"' as entry,'"&amp;C136&amp;"' as entry_direction, '"&amp;D136&amp;"' as exit, '"&amp;E136&amp;"' as exit_direction, '"&amp;F136&amp;"' as movement, '"&amp;G136&amp;"' as class, "&amp;H136&amp;" as volume union "</f>
        <v xml:space="preserve">select 'Cicero Avenue - Fullerton Avenue' as study_name,'2023-09-12 11:00:00'::timestamp as time, 'Fullerton Avenue' as entry,'East' as entry_direction, 'Cicero Avenue' as exit, 'South' as exit_direction, 'Left' as movement, 'Bicycles on Road' as class, 1 as volume union </v>
      </c>
    </row>
    <row r="137" spans="1:9" ht="14.25">
      <c r="A137" s="1">
        <v>45181.458333333336</v>
      </c>
      <c r="B137" t="s">
        <v>24</v>
      </c>
      <c r="C137" t="s">
        <v>103</v>
      </c>
      <c r="D137" t="s">
        <v>24</v>
      </c>
      <c r="E137" t="s">
        <v>103</v>
      </c>
      <c r="F137" t="s">
        <v>33</v>
      </c>
      <c r="G137" t="s">
        <v>66</v>
      </c>
      <c r="H137">
        <v>0</v>
      </c>
      <c r="I137" t="str">
        <f>"select '"&amp;Summary!$B$1&amp;"' as study_name,'"&amp;TEXT(A137,"YYYY-MM-DD HH:MM:SS")&amp;"'::timestamp as time, '"&amp;B137&amp;"' as entry,'"&amp;C137&amp;"' as entry_direction, '"&amp;D137&amp;"' as exit, '"&amp;E137&amp;"' as exit_direction, '"&amp;F137&amp;"' as movement, '"&amp;G137&amp;"' as class, "&amp;H137&amp;" as volume union "</f>
        <v xml:space="preserve">select 'Cicero Avenue - Fullerton Avenue' as study_name,'2023-09-12 11:00:00'::timestamp as time, 'Fullerton Avenue' as entry,'East' as entry_direction, 'Fullerton Avenue' as exit, 'East' as exit_direction, 'U-Turn' as movement, 'Lights' as class, 0 as volume union </v>
      </c>
    </row>
    <row r="138" spans="1:9" ht="14.25">
      <c r="A138" s="1">
        <v>45181.458333333336</v>
      </c>
      <c r="B138" t="s">
        <v>24</v>
      </c>
      <c r="C138" t="s">
        <v>103</v>
      </c>
      <c r="D138" t="s">
        <v>24</v>
      </c>
      <c r="E138" t="s">
        <v>103</v>
      </c>
      <c r="F138" t="s">
        <v>33</v>
      </c>
      <c r="G138" t="s">
        <v>68</v>
      </c>
      <c r="H138">
        <v>0</v>
      </c>
      <c r="I138" t="str">
        <f>"select '"&amp;Summary!$B$1&amp;"' as study_name,'"&amp;TEXT(A138,"YYYY-MM-DD HH:MM:SS")&amp;"'::timestamp as time, '"&amp;B138&amp;"' as entry,'"&amp;C138&amp;"' as entry_direction, '"&amp;D138&amp;"' as exit, '"&amp;E138&amp;"' as exit_direction, '"&amp;F138&amp;"' as movement, '"&amp;G138&amp;"' as class, "&amp;H138&amp;" as volume union "</f>
        <v xml:space="preserve">select 'Cicero Avenue - Fullerton Avenue' as study_name,'2023-09-12 11:00:00'::timestamp as time, 'Fullerton Avenue' as entry,'East' as entry_direction, 'Fullerton Avenue' as exit, 'East' as exit_direction, 'U-Turn' as movement, 'Single-Unit Trucks' as class, 0 as volume union </v>
      </c>
    </row>
    <row r="139" spans="1:9" ht="14.25">
      <c r="A139" s="1">
        <v>45181.458333333336</v>
      </c>
      <c r="B139" t="s">
        <v>24</v>
      </c>
      <c r="C139" t="s">
        <v>103</v>
      </c>
      <c r="D139" t="s">
        <v>24</v>
      </c>
      <c r="E139" t="s">
        <v>103</v>
      </c>
      <c r="F139" t="s">
        <v>33</v>
      </c>
      <c r="G139" t="s">
        <v>70</v>
      </c>
      <c r="H139">
        <v>0</v>
      </c>
      <c r="I139" t="str">
        <f>"select '"&amp;Summary!$B$1&amp;"' as study_name,'"&amp;TEXT(A139,"YYYY-MM-DD HH:MM:SS")&amp;"'::timestamp as time, '"&amp;B139&amp;"' as entry,'"&amp;C139&amp;"' as entry_direction, '"&amp;D139&amp;"' as exit, '"&amp;E139&amp;"' as exit_direction, '"&amp;F139&amp;"' as movement, '"&amp;G139&amp;"' as class, "&amp;H139&amp;" as volume union "</f>
        <v xml:space="preserve">select 'Cicero Avenue - Fullerton Avenue' as study_name,'2023-09-12 11:00:00'::timestamp as time, 'Fullerton Avenue' as entry,'East' as entry_direction, 'Fullerton Avenue' as exit, 'East' as exit_direction, 'U-Turn' as movement, 'Articulated Trucks' as class, 0 as volume union </v>
      </c>
    </row>
    <row r="140" spans="1:9" ht="14.25">
      <c r="A140" s="1">
        <v>45181.458333333336</v>
      </c>
      <c r="B140" t="s">
        <v>24</v>
      </c>
      <c r="C140" t="s">
        <v>103</v>
      </c>
      <c r="D140" t="s">
        <v>24</v>
      </c>
      <c r="E140" t="s">
        <v>103</v>
      </c>
      <c r="F140" t="s">
        <v>33</v>
      </c>
      <c r="G140" t="s">
        <v>72</v>
      </c>
      <c r="H140">
        <v>0</v>
      </c>
      <c r="I140" t="str">
        <f>"select '"&amp;Summary!$B$1&amp;"' as study_name,'"&amp;TEXT(A140,"YYYY-MM-DD HH:MM:SS")&amp;"'::timestamp as time, '"&amp;B140&amp;"' as entry,'"&amp;C140&amp;"' as entry_direction, '"&amp;D140&amp;"' as exit, '"&amp;E140&amp;"' as exit_direction, '"&amp;F140&amp;"' as movement, '"&amp;G140&amp;"' as class, "&amp;H140&amp;" as volume union "</f>
        <v xml:space="preserve">select 'Cicero Avenue - Fullerton Avenue' as study_name,'2023-09-12 11:00:00'::timestamp as time, 'Fullerton Avenue' as entry,'East' as entry_direction, 'Fullerton Avenue' as exit, 'East' as exit_direction, 'U-Turn' as movement, 'Buses' as class, 0 as volume union </v>
      </c>
    </row>
    <row r="141" spans="1:9" ht="14.25">
      <c r="A141" s="1">
        <v>45181.458333333336</v>
      </c>
      <c r="B141" t="s">
        <v>24</v>
      </c>
      <c r="C141" t="s">
        <v>103</v>
      </c>
      <c r="D141" t="s">
        <v>24</v>
      </c>
      <c r="E141" t="s">
        <v>103</v>
      </c>
      <c r="F141" t="s">
        <v>33</v>
      </c>
      <c r="G141" t="s">
        <v>74</v>
      </c>
      <c r="H141">
        <v>0</v>
      </c>
      <c r="I141" t="str">
        <f>"select '"&amp;Summary!$B$1&amp;"' as study_name,'"&amp;TEXT(A141,"YYYY-MM-DD HH:MM:SS")&amp;"'::timestamp as time, '"&amp;B141&amp;"' as entry,'"&amp;C141&amp;"' as entry_direction, '"&amp;D141&amp;"' as exit, '"&amp;E141&amp;"' as exit_direction, '"&amp;F141&amp;"' as movement, '"&amp;G141&amp;"' as class, "&amp;H141&amp;" as volume union "</f>
        <v xml:space="preserve">select 'Cicero Avenue - Fullerton Avenue' as study_name,'2023-09-12 11:00:00'::timestamp as time, 'Fullerton Avenue' as entry,'East' as entry_direction, 'Fullerton Avenue' as exit, 'East' as exit_direction, 'U-Turn' as movement, 'Bicycles on Road' as class, 0 as volume union </v>
      </c>
    </row>
    <row r="142" spans="1:9" ht="14.25">
      <c r="A142" s="1">
        <v>45181.458333333336</v>
      </c>
      <c r="B142" t="s">
        <v>24</v>
      </c>
      <c r="C142" t="s">
        <v>103</v>
      </c>
      <c r="E142" t="s">
        <v>15</v>
      </c>
      <c r="F142" t="s">
        <v>34</v>
      </c>
      <c r="G142" t="s">
        <v>76</v>
      </c>
      <c r="H142">
        <v>12</v>
      </c>
      <c r="I142" t="str">
        <f>"select '"&amp;Summary!$B$1&amp;"' as study_name,'"&amp;TEXT(A142,"YYYY-MM-DD HH:MM:SS")&amp;"'::timestamp as time, '"&amp;B142&amp;"' as entry,'"&amp;C142&amp;"' as entry_direction, '"&amp;D142&amp;"' as exit, '"&amp;E142&amp;"' as exit_direction, '"&amp;F142&amp;"' as movement, '"&amp;G142&amp;"' as class, "&amp;H142&amp;" as volume union "</f>
        <v xml:space="preserve">select 'Cicero Avenue - Fullerton Avenue' as study_name,'2023-09-12 11:00:00'::timestamp as time, 'Fullerton Avenue' as entry,'East' as entry_direction, '' as exit, '' as exit_direction, 'Peds CW' as movement, 'Pedestrians' as class, 12 as volume union </v>
      </c>
    </row>
    <row r="143" spans="1:9" ht="14.25">
      <c r="A143" s="1">
        <v>45181.458333333336</v>
      </c>
      <c r="B143" t="s">
        <v>24</v>
      </c>
      <c r="C143" t="s">
        <v>103</v>
      </c>
      <c r="E143" t="s">
        <v>15</v>
      </c>
      <c r="F143" t="s">
        <v>34</v>
      </c>
      <c r="G143" t="s">
        <v>78</v>
      </c>
      <c r="H143">
        <v>3</v>
      </c>
      <c r="I143" t="str">
        <f>"select '"&amp;Summary!$B$1&amp;"' as study_name,'"&amp;TEXT(A143,"YYYY-MM-DD HH:MM:SS")&amp;"'::timestamp as time, '"&amp;B143&amp;"' as entry,'"&amp;C143&amp;"' as entry_direction, '"&amp;D143&amp;"' as exit, '"&amp;E143&amp;"' as exit_direction, '"&amp;F143&amp;"' as movement, '"&amp;G143&amp;"' as class, "&amp;H143&amp;" as volume union "</f>
        <v xml:space="preserve">select 'Cicero Avenue - Fullerton Avenue' as study_name,'2023-09-12 11:00:00'::timestamp as time, 'Fullerton Avenue' as entry,'East' as entry_direction, '' as exit, '' as exit_direction, 'Peds CW' as movement, 'Bicycles on Crosswalk' as class, 3 as volume union </v>
      </c>
    </row>
    <row r="144" spans="1:9" ht="14.25">
      <c r="A144" s="1">
        <v>45181.458333333336</v>
      </c>
      <c r="B144" t="s">
        <v>24</v>
      </c>
      <c r="C144" t="s">
        <v>103</v>
      </c>
      <c r="E144" t="s">
        <v>15</v>
      </c>
      <c r="F144" t="s">
        <v>35</v>
      </c>
      <c r="G144" t="s">
        <v>76</v>
      </c>
      <c r="H144">
        <v>20</v>
      </c>
      <c r="I144" t="str">
        <f>"select '"&amp;Summary!$B$1&amp;"' as study_name,'"&amp;TEXT(A144,"YYYY-MM-DD HH:MM:SS")&amp;"'::timestamp as time, '"&amp;B144&amp;"' as entry,'"&amp;C144&amp;"' as entry_direction, '"&amp;D144&amp;"' as exit, '"&amp;E144&amp;"' as exit_direction, '"&amp;F144&amp;"' as movement, '"&amp;G144&amp;"' as class, "&amp;H144&amp;" as volume union "</f>
        <v xml:space="preserve">select 'Cicero Avenue - Fullerton Avenue' as study_name,'2023-09-12 11:00:00'::timestamp as time, 'Fullerton Avenue' as entry,'East' as entry_direction, '' as exit, '' as exit_direction, 'Peds CCW' as movement, 'Pedestrians' as class, 20 as volume union </v>
      </c>
    </row>
    <row r="145" spans="1:9" ht="14.25">
      <c r="A145" s="1">
        <v>45181.458333333336</v>
      </c>
      <c r="B145" t="s">
        <v>24</v>
      </c>
      <c r="C145" t="s">
        <v>103</v>
      </c>
      <c r="E145" t="s">
        <v>15</v>
      </c>
      <c r="F145" t="s">
        <v>35</v>
      </c>
      <c r="G145" t="s">
        <v>78</v>
      </c>
      <c r="H145">
        <v>3</v>
      </c>
      <c r="I145" t="str">
        <f>"select '"&amp;Summary!$B$1&amp;"' as study_name,'"&amp;TEXT(A145,"YYYY-MM-DD HH:MM:SS")&amp;"'::timestamp as time, '"&amp;B145&amp;"' as entry,'"&amp;C145&amp;"' as entry_direction, '"&amp;D145&amp;"' as exit, '"&amp;E145&amp;"' as exit_direction, '"&amp;F145&amp;"' as movement, '"&amp;G145&amp;"' as class, "&amp;H145&amp;" as volume union "</f>
        <v xml:space="preserve">select 'Cicero Avenue - Fullerton Avenue' as study_name,'2023-09-12 11:00:00'::timestamp as time, 'Fullerton Avenue' as entry,'East' as entry_direction, '' as exit, '' as exit_direction, 'Peds CCW' as movement, 'Bicycles on Crosswalk' as class, 3 as volume union </v>
      </c>
    </row>
    <row r="146" spans="1:9" ht="14.25">
      <c r="A146" s="1">
        <v>45181.458333333336</v>
      </c>
      <c r="B146" t="s">
        <v>23</v>
      </c>
      <c r="C146" t="s">
        <v>102</v>
      </c>
      <c r="D146" t="s">
        <v>24</v>
      </c>
      <c r="E146" t="s">
        <v>103</v>
      </c>
      <c r="F146" t="s">
        <v>30</v>
      </c>
      <c r="G146" t="s">
        <v>66</v>
      </c>
      <c r="H146">
        <v>126</v>
      </c>
      <c r="I146" t="str">
        <f>"select '"&amp;Summary!$B$1&amp;"' as study_name,'"&amp;TEXT(A146,"YYYY-MM-DD HH:MM:SS")&amp;"'::timestamp as time, '"&amp;B146&amp;"' as entry,'"&amp;C146&amp;"' as entry_direction, '"&amp;D146&amp;"' as exit, '"&amp;E146&amp;"' as exit_direction, '"&amp;F146&amp;"' as movement, '"&amp;G146&amp;"' as class, "&amp;H146&amp;" as volume union "</f>
        <v xml:space="preserve">select 'Cicero Avenue - Fullerton Avenue' as study_name,'2023-09-12 11:00:00'::timestamp as time, 'Cicero Avenue' as entry,'South' as entry_direction, 'Fullerton Avenue' as exit, 'East' as exit_direction, 'Right' as movement, 'Lights' as class, 126 as volume union </v>
      </c>
    </row>
    <row r="147" spans="1:9" ht="14.25">
      <c r="A147" s="1">
        <v>45181.458333333336</v>
      </c>
      <c r="B147" t="s">
        <v>23</v>
      </c>
      <c r="C147" t="s">
        <v>102</v>
      </c>
      <c r="D147" t="s">
        <v>24</v>
      </c>
      <c r="E147" t="s">
        <v>103</v>
      </c>
      <c r="F147" t="s">
        <v>30</v>
      </c>
      <c r="G147" t="s">
        <v>68</v>
      </c>
      <c r="H147">
        <v>7</v>
      </c>
      <c r="I147" t="str">
        <f>"select '"&amp;Summary!$B$1&amp;"' as study_name,'"&amp;TEXT(A147,"YYYY-MM-DD HH:MM:SS")&amp;"'::timestamp as time, '"&amp;B147&amp;"' as entry,'"&amp;C147&amp;"' as entry_direction, '"&amp;D147&amp;"' as exit, '"&amp;E147&amp;"' as exit_direction, '"&amp;F147&amp;"' as movement, '"&amp;G147&amp;"' as class, "&amp;H147&amp;" as volume union "</f>
        <v xml:space="preserve">select 'Cicero Avenue - Fullerton Avenue' as study_name,'2023-09-12 11:00:00'::timestamp as time, 'Cicero Avenue' as entry,'South' as entry_direction, 'Fullerton Avenue' as exit, 'East' as exit_direction, 'Right' as movement, 'Single-Unit Trucks' as class, 7 as volume union </v>
      </c>
    </row>
    <row r="148" spans="1:9" ht="14.25">
      <c r="A148" s="1">
        <v>45181.458333333336</v>
      </c>
      <c r="B148" t="s">
        <v>23</v>
      </c>
      <c r="C148" t="s">
        <v>102</v>
      </c>
      <c r="D148" t="s">
        <v>24</v>
      </c>
      <c r="E148" t="s">
        <v>103</v>
      </c>
      <c r="F148" t="s">
        <v>30</v>
      </c>
      <c r="G148" t="s">
        <v>70</v>
      </c>
      <c r="H148">
        <v>3</v>
      </c>
      <c r="I148" t="str">
        <f>"select '"&amp;Summary!$B$1&amp;"' as study_name,'"&amp;TEXT(A148,"YYYY-MM-DD HH:MM:SS")&amp;"'::timestamp as time, '"&amp;B148&amp;"' as entry,'"&amp;C148&amp;"' as entry_direction, '"&amp;D148&amp;"' as exit, '"&amp;E148&amp;"' as exit_direction, '"&amp;F148&amp;"' as movement, '"&amp;G148&amp;"' as class, "&amp;H148&amp;" as volume union "</f>
        <v xml:space="preserve">select 'Cicero Avenue - Fullerton Avenue' as study_name,'2023-09-12 11:00:00'::timestamp as time, 'Cicero Avenue' as entry,'South' as entry_direction, 'Fullerton Avenue' as exit, 'East' as exit_direction, 'Right' as movement, 'Articulated Trucks' as class, 3 as volume union </v>
      </c>
    </row>
    <row r="149" spans="1:9" ht="14.25">
      <c r="A149" s="1">
        <v>45181.458333333336</v>
      </c>
      <c r="B149" t="s">
        <v>23</v>
      </c>
      <c r="C149" t="s">
        <v>102</v>
      </c>
      <c r="D149" t="s">
        <v>24</v>
      </c>
      <c r="E149" t="s">
        <v>103</v>
      </c>
      <c r="F149" t="s">
        <v>30</v>
      </c>
      <c r="G149" t="s">
        <v>72</v>
      </c>
      <c r="H149">
        <v>0</v>
      </c>
      <c r="I149" t="str">
        <f>"select '"&amp;Summary!$B$1&amp;"' as study_name,'"&amp;TEXT(A149,"YYYY-MM-DD HH:MM:SS")&amp;"'::timestamp as time, '"&amp;B149&amp;"' as entry,'"&amp;C149&amp;"' as entry_direction, '"&amp;D149&amp;"' as exit, '"&amp;E149&amp;"' as exit_direction, '"&amp;F149&amp;"' as movement, '"&amp;G149&amp;"' as class, "&amp;H149&amp;" as volume union "</f>
        <v xml:space="preserve">select 'Cicero Avenue - Fullerton Avenue' as study_name,'2023-09-12 11:00:00'::timestamp as time, 'Cicero Avenue' as entry,'South' as entry_direction, 'Fullerton Avenue' as exit, 'East' as exit_direction, 'Right' as movement, 'Buses' as class, 0 as volume union </v>
      </c>
    </row>
    <row r="150" spans="1:9" ht="14.25">
      <c r="A150" s="1">
        <v>45181.458333333336</v>
      </c>
      <c r="B150" t="s">
        <v>23</v>
      </c>
      <c r="C150" t="s">
        <v>102</v>
      </c>
      <c r="D150" t="s">
        <v>24</v>
      </c>
      <c r="E150" t="s">
        <v>103</v>
      </c>
      <c r="F150" t="s">
        <v>30</v>
      </c>
      <c r="G150" t="s">
        <v>74</v>
      </c>
      <c r="H150">
        <v>0</v>
      </c>
      <c r="I150" t="str">
        <f>"select '"&amp;Summary!$B$1&amp;"' as study_name,'"&amp;TEXT(A150,"YYYY-MM-DD HH:MM:SS")&amp;"'::timestamp as time, '"&amp;B150&amp;"' as entry,'"&amp;C150&amp;"' as entry_direction, '"&amp;D150&amp;"' as exit, '"&amp;E150&amp;"' as exit_direction, '"&amp;F150&amp;"' as movement, '"&amp;G150&amp;"' as class, "&amp;H150&amp;" as volume union "</f>
        <v xml:space="preserve">select 'Cicero Avenue - Fullerton Avenue' as study_name,'2023-09-12 11:00:00'::timestamp as time, 'Cicero Avenue' as entry,'South' as entry_direction, 'Fullerton Avenue' as exit, 'East' as exit_direction, 'Right' as movement, 'Bicycles on Road' as class, 0 as volume union </v>
      </c>
    </row>
    <row r="151" spans="1:9" ht="14.25">
      <c r="A151" s="1">
        <v>45181.458333333336</v>
      </c>
      <c r="B151" t="s">
        <v>23</v>
      </c>
      <c r="C151" t="s">
        <v>102</v>
      </c>
      <c r="D151" t="s">
        <v>23</v>
      </c>
      <c r="E151" t="s">
        <v>100</v>
      </c>
      <c r="F151" t="s">
        <v>31</v>
      </c>
      <c r="G151" t="s">
        <v>66</v>
      </c>
      <c r="H151">
        <v>574</v>
      </c>
      <c r="I151" t="str">
        <f>"select '"&amp;Summary!$B$1&amp;"' as study_name,'"&amp;TEXT(A151,"YYYY-MM-DD HH:MM:SS")&amp;"'::timestamp as time, '"&amp;B151&amp;"' as entry,'"&amp;C151&amp;"' as entry_direction, '"&amp;D151&amp;"' as exit, '"&amp;E151&amp;"' as exit_direction, '"&amp;F151&amp;"' as movement, '"&amp;G151&amp;"' as class, "&amp;H151&amp;" as volume union "</f>
        <v xml:space="preserve">select 'Cicero Avenue - Fullerton Avenue' as study_name,'2023-09-12 11:00:00'::timestamp as time, 'Cicero Avenue' as entry,'South' as entry_direction, 'Cicero Avenue' as exit, 'North' as exit_direction, 'Thru' as movement, 'Lights' as class, 574 as volume union </v>
      </c>
    </row>
    <row r="152" spans="1:9" ht="14.25">
      <c r="A152" s="1">
        <v>45181.458333333336</v>
      </c>
      <c r="B152" t="s">
        <v>23</v>
      </c>
      <c r="C152" t="s">
        <v>102</v>
      </c>
      <c r="D152" t="s">
        <v>23</v>
      </c>
      <c r="E152" t="s">
        <v>100</v>
      </c>
      <c r="F152" t="s">
        <v>31</v>
      </c>
      <c r="G152" t="s">
        <v>68</v>
      </c>
      <c r="H152">
        <v>26</v>
      </c>
      <c r="I152" t="str">
        <f>"select '"&amp;Summary!$B$1&amp;"' as study_name,'"&amp;TEXT(A152,"YYYY-MM-DD HH:MM:SS")&amp;"'::timestamp as time, '"&amp;B152&amp;"' as entry,'"&amp;C152&amp;"' as entry_direction, '"&amp;D152&amp;"' as exit, '"&amp;E152&amp;"' as exit_direction, '"&amp;F152&amp;"' as movement, '"&amp;G152&amp;"' as class, "&amp;H152&amp;" as volume union "</f>
        <v xml:space="preserve">select 'Cicero Avenue - Fullerton Avenue' as study_name,'2023-09-12 11:00:00'::timestamp as time, 'Cicero Avenue' as entry,'South' as entry_direction, 'Cicero Avenue' as exit, 'North' as exit_direction, 'Thru' as movement, 'Single-Unit Trucks' as class, 26 as volume union </v>
      </c>
    </row>
    <row r="153" spans="1:9" ht="14.25">
      <c r="A153" s="1">
        <v>45181.458333333336</v>
      </c>
      <c r="B153" t="s">
        <v>23</v>
      </c>
      <c r="C153" t="s">
        <v>102</v>
      </c>
      <c r="D153" t="s">
        <v>23</v>
      </c>
      <c r="E153" t="s">
        <v>100</v>
      </c>
      <c r="F153" t="s">
        <v>31</v>
      </c>
      <c r="G153" t="s">
        <v>70</v>
      </c>
      <c r="H153">
        <v>8</v>
      </c>
      <c r="I153" t="str">
        <f>"select '"&amp;Summary!$B$1&amp;"' as study_name,'"&amp;TEXT(A153,"YYYY-MM-DD HH:MM:SS")&amp;"'::timestamp as time, '"&amp;B153&amp;"' as entry,'"&amp;C153&amp;"' as entry_direction, '"&amp;D153&amp;"' as exit, '"&amp;E153&amp;"' as exit_direction, '"&amp;F153&amp;"' as movement, '"&amp;G153&amp;"' as class, "&amp;H153&amp;" as volume union "</f>
        <v xml:space="preserve">select 'Cicero Avenue - Fullerton Avenue' as study_name,'2023-09-12 11:00:00'::timestamp as time, 'Cicero Avenue' as entry,'South' as entry_direction, 'Cicero Avenue' as exit, 'North' as exit_direction, 'Thru' as movement, 'Articulated Trucks' as class, 8 as volume union </v>
      </c>
    </row>
    <row r="154" spans="1:9" ht="14.25">
      <c r="A154" s="1">
        <v>45181.458333333336</v>
      </c>
      <c r="B154" t="s">
        <v>23</v>
      </c>
      <c r="C154" t="s">
        <v>102</v>
      </c>
      <c r="D154" t="s">
        <v>23</v>
      </c>
      <c r="E154" t="s">
        <v>100</v>
      </c>
      <c r="F154" t="s">
        <v>31</v>
      </c>
      <c r="G154" t="s">
        <v>72</v>
      </c>
      <c r="H154">
        <v>6</v>
      </c>
      <c r="I154" t="str">
        <f>"select '"&amp;Summary!$B$1&amp;"' as study_name,'"&amp;TEXT(A154,"YYYY-MM-DD HH:MM:SS")&amp;"'::timestamp as time, '"&amp;B154&amp;"' as entry,'"&amp;C154&amp;"' as entry_direction, '"&amp;D154&amp;"' as exit, '"&amp;E154&amp;"' as exit_direction, '"&amp;F154&amp;"' as movement, '"&amp;G154&amp;"' as class, "&amp;H154&amp;" as volume union "</f>
        <v xml:space="preserve">select 'Cicero Avenue - Fullerton Avenue' as study_name,'2023-09-12 11:00:00'::timestamp as time, 'Cicero Avenue' as entry,'South' as entry_direction, 'Cicero Avenue' as exit, 'North' as exit_direction, 'Thru' as movement, 'Buses' as class, 6 as volume union </v>
      </c>
    </row>
    <row r="155" spans="1:9" ht="14.25">
      <c r="A155" s="1">
        <v>45181.458333333336</v>
      </c>
      <c r="B155" t="s">
        <v>23</v>
      </c>
      <c r="C155" t="s">
        <v>102</v>
      </c>
      <c r="D155" t="s">
        <v>23</v>
      </c>
      <c r="E155" t="s">
        <v>100</v>
      </c>
      <c r="F155" t="s">
        <v>31</v>
      </c>
      <c r="G155" t="s">
        <v>74</v>
      </c>
      <c r="H155">
        <v>0</v>
      </c>
      <c r="I155" t="str">
        <f>"select '"&amp;Summary!$B$1&amp;"' as study_name,'"&amp;TEXT(A155,"YYYY-MM-DD HH:MM:SS")&amp;"'::timestamp as time, '"&amp;B155&amp;"' as entry,'"&amp;C155&amp;"' as entry_direction, '"&amp;D155&amp;"' as exit, '"&amp;E155&amp;"' as exit_direction, '"&amp;F155&amp;"' as movement, '"&amp;G155&amp;"' as class, "&amp;H155&amp;" as volume union "</f>
        <v xml:space="preserve">select 'Cicero Avenue - Fullerton Avenue' as study_name,'2023-09-12 11:00:00'::timestamp as time, 'Cicero Avenue' as entry,'South' as entry_direction, 'Cicero Avenue' as exit, 'North' as exit_direction, 'Thru' as movement, 'Bicycles on Road' as class, 0 as volume union </v>
      </c>
    </row>
    <row r="156" spans="1:9" ht="14.25">
      <c r="A156" s="1">
        <v>45181.458333333336</v>
      </c>
      <c r="B156" t="s">
        <v>23</v>
      </c>
      <c r="C156" t="s">
        <v>102</v>
      </c>
      <c r="D156" t="s">
        <v>24</v>
      </c>
      <c r="E156" t="s">
        <v>101</v>
      </c>
      <c r="F156" t="s">
        <v>32</v>
      </c>
      <c r="G156" t="s">
        <v>66</v>
      </c>
      <c r="H156">
        <v>94</v>
      </c>
      <c r="I156" t="str">
        <f>"select '"&amp;Summary!$B$1&amp;"' as study_name,'"&amp;TEXT(A156,"YYYY-MM-DD HH:MM:SS")&amp;"'::timestamp as time, '"&amp;B156&amp;"' as entry,'"&amp;C156&amp;"' as entry_direction, '"&amp;D156&amp;"' as exit, '"&amp;E156&amp;"' as exit_direction, '"&amp;F156&amp;"' as movement, '"&amp;G156&amp;"' as class, "&amp;H156&amp;" as volume union "</f>
        <v xml:space="preserve">select 'Cicero Avenue - Fullerton Avenue' as study_name,'2023-09-12 11:00:00'::timestamp as time, 'Cicero Avenue' as entry,'South' as entry_direction, 'Fullerton Avenue' as exit, 'West' as exit_direction, 'Left' as movement, 'Lights' as class, 94 as volume union </v>
      </c>
    </row>
    <row r="157" spans="1:9" ht="14.25">
      <c r="A157" s="1">
        <v>45181.458333333336</v>
      </c>
      <c r="B157" t="s">
        <v>23</v>
      </c>
      <c r="C157" t="s">
        <v>102</v>
      </c>
      <c r="D157" t="s">
        <v>24</v>
      </c>
      <c r="E157" t="s">
        <v>101</v>
      </c>
      <c r="F157" t="s">
        <v>32</v>
      </c>
      <c r="G157" t="s">
        <v>68</v>
      </c>
      <c r="H157">
        <v>3</v>
      </c>
      <c r="I157" t="str">
        <f>"select '"&amp;Summary!$B$1&amp;"' as study_name,'"&amp;TEXT(A157,"YYYY-MM-DD HH:MM:SS")&amp;"'::timestamp as time, '"&amp;B157&amp;"' as entry,'"&amp;C157&amp;"' as entry_direction, '"&amp;D157&amp;"' as exit, '"&amp;E157&amp;"' as exit_direction, '"&amp;F157&amp;"' as movement, '"&amp;G157&amp;"' as class, "&amp;H157&amp;" as volume union "</f>
        <v xml:space="preserve">select 'Cicero Avenue - Fullerton Avenue' as study_name,'2023-09-12 11:00:00'::timestamp as time, 'Cicero Avenue' as entry,'South' as entry_direction, 'Fullerton Avenue' as exit, 'West' as exit_direction, 'Left' as movement, 'Single-Unit Trucks' as class, 3 as volume union </v>
      </c>
    </row>
    <row r="158" spans="1:9" ht="14.25">
      <c r="A158" s="1">
        <v>45181.458333333336</v>
      </c>
      <c r="B158" t="s">
        <v>23</v>
      </c>
      <c r="C158" t="s">
        <v>102</v>
      </c>
      <c r="D158" t="s">
        <v>24</v>
      </c>
      <c r="E158" t="s">
        <v>101</v>
      </c>
      <c r="F158" t="s">
        <v>32</v>
      </c>
      <c r="G158" t="s">
        <v>70</v>
      </c>
      <c r="H158">
        <v>0</v>
      </c>
      <c r="I158" t="str">
        <f>"select '"&amp;Summary!$B$1&amp;"' as study_name,'"&amp;TEXT(A158,"YYYY-MM-DD HH:MM:SS")&amp;"'::timestamp as time, '"&amp;B158&amp;"' as entry,'"&amp;C158&amp;"' as entry_direction, '"&amp;D158&amp;"' as exit, '"&amp;E158&amp;"' as exit_direction, '"&amp;F158&amp;"' as movement, '"&amp;G158&amp;"' as class, "&amp;H158&amp;" as volume union "</f>
        <v xml:space="preserve">select 'Cicero Avenue - Fullerton Avenue' as study_name,'2023-09-12 11:00:00'::timestamp as time, 'Cicero Avenue' as entry,'South' as entry_direction, 'Fullerton Avenue' as exit, 'West' as exit_direction, 'Left' as movement, 'Articulated Trucks' as class, 0 as volume union </v>
      </c>
    </row>
    <row r="159" spans="1:9" ht="14.25">
      <c r="A159" s="1">
        <v>45181.458333333336</v>
      </c>
      <c r="B159" t="s">
        <v>23</v>
      </c>
      <c r="C159" t="s">
        <v>102</v>
      </c>
      <c r="D159" t="s">
        <v>24</v>
      </c>
      <c r="E159" t="s">
        <v>101</v>
      </c>
      <c r="F159" t="s">
        <v>32</v>
      </c>
      <c r="G159" t="s">
        <v>72</v>
      </c>
      <c r="H159">
        <v>1</v>
      </c>
      <c r="I159" t="str">
        <f>"select '"&amp;Summary!$B$1&amp;"' as study_name,'"&amp;TEXT(A159,"YYYY-MM-DD HH:MM:SS")&amp;"'::timestamp as time, '"&amp;B159&amp;"' as entry,'"&amp;C159&amp;"' as entry_direction, '"&amp;D159&amp;"' as exit, '"&amp;E159&amp;"' as exit_direction, '"&amp;F159&amp;"' as movement, '"&amp;G159&amp;"' as class, "&amp;H159&amp;" as volume union "</f>
        <v xml:space="preserve">select 'Cicero Avenue - Fullerton Avenue' as study_name,'2023-09-12 11:00:00'::timestamp as time, 'Cicero Avenue' as entry,'South' as entry_direction, 'Fullerton Avenue' as exit, 'West' as exit_direction, 'Left' as movement, 'Buses' as class, 1 as volume union </v>
      </c>
    </row>
    <row r="160" spans="1:9" ht="14.25">
      <c r="A160" s="1">
        <v>45181.458333333336</v>
      </c>
      <c r="B160" t="s">
        <v>23</v>
      </c>
      <c r="C160" t="s">
        <v>102</v>
      </c>
      <c r="D160" t="s">
        <v>24</v>
      </c>
      <c r="E160" t="s">
        <v>101</v>
      </c>
      <c r="F160" t="s">
        <v>32</v>
      </c>
      <c r="G160" t="s">
        <v>74</v>
      </c>
      <c r="H160">
        <v>0</v>
      </c>
      <c r="I160" t="str">
        <f>"select '"&amp;Summary!$B$1&amp;"' as study_name,'"&amp;TEXT(A160,"YYYY-MM-DD HH:MM:SS")&amp;"'::timestamp as time, '"&amp;B160&amp;"' as entry,'"&amp;C160&amp;"' as entry_direction, '"&amp;D160&amp;"' as exit, '"&amp;E160&amp;"' as exit_direction, '"&amp;F160&amp;"' as movement, '"&amp;G160&amp;"' as class, "&amp;H160&amp;" as volume union "</f>
        <v xml:space="preserve">select 'Cicero Avenue - Fullerton Avenue' as study_name,'2023-09-12 11:00:00'::timestamp as time, 'Cicero Avenue' as entry,'South' as entry_direction, 'Fullerton Avenue' as exit, 'West' as exit_direction, 'Left' as movement, 'Bicycles on Road' as class, 0 as volume union </v>
      </c>
    </row>
    <row r="161" spans="1:9" ht="14.25">
      <c r="A161" s="1">
        <v>45181.458333333336</v>
      </c>
      <c r="B161" t="s">
        <v>23</v>
      </c>
      <c r="C161" t="s">
        <v>102</v>
      </c>
      <c r="D161" t="s">
        <v>23</v>
      </c>
      <c r="E161" t="s">
        <v>102</v>
      </c>
      <c r="F161" t="s">
        <v>33</v>
      </c>
      <c r="G161" t="s">
        <v>66</v>
      </c>
      <c r="H161">
        <v>0</v>
      </c>
      <c r="I161" t="str">
        <f>"select '"&amp;Summary!$B$1&amp;"' as study_name,'"&amp;TEXT(A161,"YYYY-MM-DD HH:MM:SS")&amp;"'::timestamp as time, '"&amp;B161&amp;"' as entry,'"&amp;C161&amp;"' as entry_direction, '"&amp;D161&amp;"' as exit, '"&amp;E161&amp;"' as exit_direction, '"&amp;F161&amp;"' as movement, '"&amp;G161&amp;"' as class, "&amp;H161&amp;" as volume union "</f>
        <v xml:space="preserve">select 'Cicero Avenue - Fullerton Avenue' as study_name,'2023-09-12 11:00:00'::timestamp as time, 'Cicero Avenue' as entry,'South' as entry_direction, 'Cicero Avenue' as exit, 'South' as exit_direction, 'U-Turn' as movement, 'Lights' as class, 0 as volume union </v>
      </c>
    </row>
    <row r="162" spans="1:9" ht="14.25">
      <c r="A162" s="1">
        <v>45181.458333333336</v>
      </c>
      <c r="B162" t="s">
        <v>23</v>
      </c>
      <c r="C162" t="s">
        <v>102</v>
      </c>
      <c r="D162" t="s">
        <v>23</v>
      </c>
      <c r="E162" t="s">
        <v>102</v>
      </c>
      <c r="F162" t="s">
        <v>33</v>
      </c>
      <c r="G162" t="s">
        <v>68</v>
      </c>
      <c r="H162">
        <v>0</v>
      </c>
      <c r="I162" t="str">
        <f>"select '"&amp;Summary!$B$1&amp;"' as study_name,'"&amp;TEXT(A162,"YYYY-MM-DD HH:MM:SS")&amp;"'::timestamp as time, '"&amp;B162&amp;"' as entry,'"&amp;C162&amp;"' as entry_direction, '"&amp;D162&amp;"' as exit, '"&amp;E162&amp;"' as exit_direction, '"&amp;F162&amp;"' as movement, '"&amp;G162&amp;"' as class, "&amp;H162&amp;" as volume union "</f>
        <v xml:space="preserve">select 'Cicero Avenue - Fullerton Avenue' as study_name,'2023-09-12 11:00:00'::timestamp as time, 'Cicero Avenue' as entry,'South' as entry_direction, 'Cicero Avenue' as exit, 'South' as exit_direction, 'U-Turn' as movement, 'Single-Unit Trucks' as class, 0 as volume union </v>
      </c>
    </row>
    <row r="163" spans="1:9" ht="14.25">
      <c r="A163" s="1">
        <v>45181.458333333336</v>
      </c>
      <c r="B163" t="s">
        <v>23</v>
      </c>
      <c r="C163" t="s">
        <v>102</v>
      </c>
      <c r="D163" t="s">
        <v>23</v>
      </c>
      <c r="E163" t="s">
        <v>102</v>
      </c>
      <c r="F163" t="s">
        <v>33</v>
      </c>
      <c r="G163" t="s">
        <v>70</v>
      </c>
      <c r="H163">
        <v>0</v>
      </c>
      <c r="I163" t="str">
        <f>"select '"&amp;Summary!$B$1&amp;"' as study_name,'"&amp;TEXT(A163,"YYYY-MM-DD HH:MM:SS")&amp;"'::timestamp as time, '"&amp;B163&amp;"' as entry,'"&amp;C163&amp;"' as entry_direction, '"&amp;D163&amp;"' as exit, '"&amp;E163&amp;"' as exit_direction, '"&amp;F163&amp;"' as movement, '"&amp;G163&amp;"' as class, "&amp;H163&amp;" as volume union "</f>
        <v xml:space="preserve">select 'Cicero Avenue - Fullerton Avenue' as study_name,'2023-09-12 11:00:00'::timestamp as time, 'Cicero Avenue' as entry,'South' as entry_direction, 'Cicero Avenue' as exit, 'South' as exit_direction, 'U-Turn' as movement, 'Articulated Trucks' as class, 0 as volume union </v>
      </c>
    </row>
    <row r="164" spans="1:9" ht="14.25">
      <c r="A164" s="1">
        <v>45181.458333333336</v>
      </c>
      <c r="B164" t="s">
        <v>23</v>
      </c>
      <c r="C164" t="s">
        <v>102</v>
      </c>
      <c r="D164" t="s">
        <v>23</v>
      </c>
      <c r="E164" t="s">
        <v>102</v>
      </c>
      <c r="F164" t="s">
        <v>33</v>
      </c>
      <c r="G164" t="s">
        <v>72</v>
      </c>
      <c r="H164">
        <v>0</v>
      </c>
      <c r="I164" t="str">
        <f>"select '"&amp;Summary!$B$1&amp;"' as study_name,'"&amp;TEXT(A164,"YYYY-MM-DD HH:MM:SS")&amp;"'::timestamp as time, '"&amp;B164&amp;"' as entry,'"&amp;C164&amp;"' as entry_direction, '"&amp;D164&amp;"' as exit, '"&amp;E164&amp;"' as exit_direction, '"&amp;F164&amp;"' as movement, '"&amp;G164&amp;"' as class, "&amp;H164&amp;" as volume union "</f>
        <v xml:space="preserve">select 'Cicero Avenue - Fullerton Avenue' as study_name,'2023-09-12 11:00:00'::timestamp as time, 'Cicero Avenue' as entry,'South' as entry_direction, 'Cicero Avenue' as exit, 'South' as exit_direction, 'U-Turn' as movement, 'Buses' as class, 0 as volume union </v>
      </c>
    </row>
    <row r="165" spans="1:9" ht="14.25">
      <c r="A165" s="1">
        <v>45181.458333333336</v>
      </c>
      <c r="B165" t="s">
        <v>23</v>
      </c>
      <c r="C165" t="s">
        <v>102</v>
      </c>
      <c r="D165" t="s">
        <v>23</v>
      </c>
      <c r="E165" t="s">
        <v>102</v>
      </c>
      <c r="F165" t="s">
        <v>33</v>
      </c>
      <c r="G165" t="s">
        <v>74</v>
      </c>
      <c r="H165">
        <v>0</v>
      </c>
      <c r="I165" t="str">
        <f>"select '"&amp;Summary!$B$1&amp;"' as study_name,'"&amp;TEXT(A165,"YYYY-MM-DD HH:MM:SS")&amp;"'::timestamp as time, '"&amp;B165&amp;"' as entry,'"&amp;C165&amp;"' as entry_direction, '"&amp;D165&amp;"' as exit, '"&amp;E165&amp;"' as exit_direction, '"&amp;F165&amp;"' as movement, '"&amp;G165&amp;"' as class, "&amp;H165&amp;" as volume union "</f>
        <v xml:space="preserve">select 'Cicero Avenue - Fullerton Avenue' as study_name,'2023-09-12 11:00:00'::timestamp as time, 'Cicero Avenue' as entry,'South' as entry_direction, 'Cicero Avenue' as exit, 'South' as exit_direction, 'U-Turn' as movement, 'Bicycles on Road' as class, 0 as volume union </v>
      </c>
    </row>
    <row r="166" spans="1:9" ht="14.25">
      <c r="A166" s="1">
        <v>45181.458333333336</v>
      </c>
      <c r="B166" t="s">
        <v>23</v>
      </c>
      <c r="C166" t="s">
        <v>102</v>
      </c>
      <c r="E166" t="s">
        <v>15</v>
      </c>
      <c r="F166" t="s">
        <v>34</v>
      </c>
      <c r="G166" t="s">
        <v>76</v>
      </c>
      <c r="H166">
        <v>24</v>
      </c>
      <c r="I166" t="str">
        <f>"select '"&amp;Summary!$B$1&amp;"' as study_name,'"&amp;TEXT(A166,"YYYY-MM-DD HH:MM:SS")&amp;"'::timestamp as time, '"&amp;B166&amp;"' as entry,'"&amp;C166&amp;"' as entry_direction, '"&amp;D166&amp;"' as exit, '"&amp;E166&amp;"' as exit_direction, '"&amp;F166&amp;"' as movement, '"&amp;G166&amp;"' as class, "&amp;H166&amp;" as volume union "</f>
        <v xml:space="preserve">select 'Cicero Avenue - Fullerton Avenue' as study_name,'2023-09-12 11:00:00'::timestamp as time, 'Cicero Avenue' as entry,'South' as entry_direction, '' as exit, '' as exit_direction, 'Peds CW' as movement, 'Pedestrians' as class, 24 as volume union </v>
      </c>
    </row>
    <row r="167" spans="1:9" ht="14.25">
      <c r="A167" s="1">
        <v>45181.458333333336</v>
      </c>
      <c r="B167" t="s">
        <v>23</v>
      </c>
      <c r="C167" t="s">
        <v>102</v>
      </c>
      <c r="E167" t="s">
        <v>15</v>
      </c>
      <c r="F167" t="s">
        <v>34</v>
      </c>
      <c r="G167" t="s">
        <v>78</v>
      </c>
      <c r="H167">
        <v>2</v>
      </c>
      <c r="I167" t="str">
        <f>"select '"&amp;Summary!$B$1&amp;"' as study_name,'"&amp;TEXT(A167,"YYYY-MM-DD HH:MM:SS")&amp;"'::timestamp as time, '"&amp;B167&amp;"' as entry,'"&amp;C167&amp;"' as entry_direction, '"&amp;D167&amp;"' as exit, '"&amp;E167&amp;"' as exit_direction, '"&amp;F167&amp;"' as movement, '"&amp;G167&amp;"' as class, "&amp;H167&amp;" as volume union "</f>
        <v xml:space="preserve">select 'Cicero Avenue - Fullerton Avenue' as study_name,'2023-09-12 11:00:00'::timestamp as time, 'Cicero Avenue' as entry,'South' as entry_direction, '' as exit, '' as exit_direction, 'Peds CW' as movement, 'Bicycles on Crosswalk' as class, 2 as volume union </v>
      </c>
    </row>
    <row r="168" spans="1:9" ht="14.25">
      <c r="A168" s="1">
        <v>45181.458333333336</v>
      </c>
      <c r="B168" t="s">
        <v>23</v>
      </c>
      <c r="C168" t="s">
        <v>102</v>
      </c>
      <c r="E168" t="s">
        <v>15</v>
      </c>
      <c r="F168" t="s">
        <v>35</v>
      </c>
      <c r="G168" t="s">
        <v>76</v>
      </c>
      <c r="H168">
        <v>21</v>
      </c>
      <c r="I168" t="str">
        <f>"select '"&amp;Summary!$B$1&amp;"' as study_name,'"&amp;TEXT(A168,"YYYY-MM-DD HH:MM:SS")&amp;"'::timestamp as time, '"&amp;B168&amp;"' as entry,'"&amp;C168&amp;"' as entry_direction, '"&amp;D168&amp;"' as exit, '"&amp;E168&amp;"' as exit_direction, '"&amp;F168&amp;"' as movement, '"&amp;G168&amp;"' as class, "&amp;H168&amp;" as volume union "</f>
        <v xml:space="preserve">select 'Cicero Avenue - Fullerton Avenue' as study_name,'2023-09-12 11:00:00'::timestamp as time, 'Cicero Avenue' as entry,'South' as entry_direction, '' as exit, '' as exit_direction, 'Peds CCW' as movement, 'Pedestrians' as class, 21 as volume union </v>
      </c>
    </row>
    <row r="169" spans="1:9" ht="14.25">
      <c r="A169" s="1">
        <v>45181.458333333336</v>
      </c>
      <c r="B169" t="s">
        <v>23</v>
      </c>
      <c r="C169" t="s">
        <v>102</v>
      </c>
      <c r="E169" t="s">
        <v>15</v>
      </c>
      <c r="F169" t="s">
        <v>35</v>
      </c>
      <c r="G169" t="s">
        <v>78</v>
      </c>
      <c r="H169">
        <v>3</v>
      </c>
      <c r="I169" t="str">
        <f>"select '"&amp;Summary!$B$1&amp;"' as study_name,'"&amp;TEXT(A169,"YYYY-MM-DD HH:MM:SS")&amp;"'::timestamp as time, '"&amp;B169&amp;"' as entry,'"&amp;C169&amp;"' as entry_direction, '"&amp;D169&amp;"' as exit, '"&amp;E169&amp;"' as exit_direction, '"&amp;F169&amp;"' as movement, '"&amp;G169&amp;"' as class, "&amp;H169&amp;" as volume union "</f>
        <v xml:space="preserve">select 'Cicero Avenue - Fullerton Avenue' as study_name,'2023-09-12 11:00:00'::timestamp as time, 'Cicero Avenue' as entry,'South' as entry_direction, '' as exit, '' as exit_direction, 'Peds CCW' as movement, 'Bicycles on Crosswalk' as class, 3 as volume union </v>
      </c>
    </row>
    <row r="170" spans="1:9" ht="14.25">
      <c r="A170" s="1">
        <v>45181.458333333336</v>
      </c>
      <c r="B170" t="s">
        <v>24</v>
      </c>
      <c r="C170" t="s">
        <v>101</v>
      </c>
      <c r="D170" t="s">
        <v>23</v>
      </c>
      <c r="E170" t="s">
        <v>102</v>
      </c>
      <c r="F170" t="s">
        <v>30</v>
      </c>
      <c r="G170" t="s">
        <v>66</v>
      </c>
      <c r="H170">
        <v>114</v>
      </c>
      <c r="I170" t="str">
        <f>"select '"&amp;Summary!$B$1&amp;"' as study_name,'"&amp;TEXT(A170,"YYYY-MM-DD HH:MM:SS")&amp;"'::timestamp as time, '"&amp;B170&amp;"' as entry,'"&amp;C170&amp;"' as entry_direction, '"&amp;D170&amp;"' as exit, '"&amp;E170&amp;"' as exit_direction, '"&amp;F170&amp;"' as movement, '"&amp;G170&amp;"' as class, "&amp;H170&amp;" as volume union "</f>
        <v xml:space="preserve">select 'Cicero Avenue - Fullerton Avenue' as study_name,'2023-09-12 11:00:00'::timestamp as time, 'Fullerton Avenue' as entry,'West' as entry_direction, 'Cicero Avenue' as exit, 'South' as exit_direction, 'Right' as movement, 'Lights' as class, 114 as volume union </v>
      </c>
    </row>
    <row r="171" spans="1:9" ht="14.25">
      <c r="A171" s="1">
        <v>45181.458333333336</v>
      </c>
      <c r="B171" t="s">
        <v>24</v>
      </c>
      <c r="C171" t="s">
        <v>101</v>
      </c>
      <c r="D171" t="s">
        <v>23</v>
      </c>
      <c r="E171" t="s">
        <v>102</v>
      </c>
      <c r="F171" t="s">
        <v>30</v>
      </c>
      <c r="G171" t="s">
        <v>68</v>
      </c>
      <c r="H171">
        <v>3</v>
      </c>
      <c r="I171" t="str">
        <f>"select '"&amp;Summary!$B$1&amp;"' as study_name,'"&amp;TEXT(A171,"YYYY-MM-DD HH:MM:SS")&amp;"'::timestamp as time, '"&amp;B171&amp;"' as entry,'"&amp;C171&amp;"' as entry_direction, '"&amp;D171&amp;"' as exit, '"&amp;E171&amp;"' as exit_direction, '"&amp;F171&amp;"' as movement, '"&amp;G171&amp;"' as class, "&amp;H171&amp;" as volume union "</f>
        <v xml:space="preserve">select 'Cicero Avenue - Fullerton Avenue' as study_name,'2023-09-12 11:00:00'::timestamp as time, 'Fullerton Avenue' as entry,'West' as entry_direction, 'Cicero Avenue' as exit, 'South' as exit_direction, 'Right' as movement, 'Single-Unit Trucks' as class, 3 as volume union </v>
      </c>
    </row>
    <row r="172" spans="1:9" ht="14.25">
      <c r="A172" s="1">
        <v>45181.458333333336</v>
      </c>
      <c r="B172" t="s">
        <v>24</v>
      </c>
      <c r="C172" t="s">
        <v>101</v>
      </c>
      <c r="D172" t="s">
        <v>23</v>
      </c>
      <c r="E172" t="s">
        <v>102</v>
      </c>
      <c r="F172" t="s">
        <v>30</v>
      </c>
      <c r="G172" t="s">
        <v>70</v>
      </c>
      <c r="H172">
        <v>0</v>
      </c>
      <c r="I172" t="str">
        <f>"select '"&amp;Summary!$B$1&amp;"' as study_name,'"&amp;TEXT(A172,"YYYY-MM-DD HH:MM:SS")&amp;"'::timestamp as time, '"&amp;B172&amp;"' as entry,'"&amp;C172&amp;"' as entry_direction, '"&amp;D172&amp;"' as exit, '"&amp;E172&amp;"' as exit_direction, '"&amp;F172&amp;"' as movement, '"&amp;G172&amp;"' as class, "&amp;H172&amp;" as volume union "</f>
        <v xml:space="preserve">select 'Cicero Avenue - Fullerton Avenue' as study_name,'2023-09-12 11:00:00'::timestamp as time, 'Fullerton Avenue' as entry,'West' as entry_direction, 'Cicero Avenue' as exit, 'South' as exit_direction, 'Right' as movement, 'Articulated Trucks' as class, 0 as volume union </v>
      </c>
    </row>
    <row r="173" spans="1:9" ht="14.25">
      <c r="A173" s="1">
        <v>45181.458333333336</v>
      </c>
      <c r="B173" t="s">
        <v>24</v>
      </c>
      <c r="C173" t="s">
        <v>101</v>
      </c>
      <c r="D173" t="s">
        <v>23</v>
      </c>
      <c r="E173" t="s">
        <v>102</v>
      </c>
      <c r="F173" t="s">
        <v>30</v>
      </c>
      <c r="G173" t="s">
        <v>72</v>
      </c>
      <c r="H173">
        <v>0</v>
      </c>
      <c r="I173" t="str">
        <f>"select '"&amp;Summary!$B$1&amp;"' as study_name,'"&amp;TEXT(A173,"YYYY-MM-DD HH:MM:SS")&amp;"'::timestamp as time, '"&amp;B173&amp;"' as entry,'"&amp;C173&amp;"' as entry_direction, '"&amp;D173&amp;"' as exit, '"&amp;E173&amp;"' as exit_direction, '"&amp;F173&amp;"' as movement, '"&amp;G173&amp;"' as class, "&amp;H173&amp;" as volume union "</f>
        <v xml:space="preserve">select 'Cicero Avenue - Fullerton Avenue' as study_name,'2023-09-12 11:00:00'::timestamp as time, 'Fullerton Avenue' as entry,'West' as entry_direction, 'Cicero Avenue' as exit, 'South' as exit_direction, 'Right' as movement, 'Buses' as class, 0 as volume union </v>
      </c>
    </row>
    <row r="174" spans="1:9" ht="14.25">
      <c r="A174" s="1">
        <v>45181.458333333336</v>
      </c>
      <c r="B174" t="s">
        <v>24</v>
      </c>
      <c r="C174" t="s">
        <v>101</v>
      </c>
      <c r="D174" t="s">
        <v>23</v>
      </c>
      <c r="E174" t="s">
        <v>102</v>
      </c>
      <c r="F174" t="s">
        <v>30</v>
      </c>
      <c r="G174" t="s">
        <v>74</v>
      </c>
      <c r="H174">
        <v>0</v>
      </c>
      <c r="I174" t="str">
        <f>"select '"&amp;Summary!$B$1&amp;"' as study_name,'"&amp;TEXT(A174,"YYYY-MM-DD HH:MM:SS")&amp;"'::timestamp as time, '"&amp;B174&amp;"' as entry,'"&amp;C174&amp;"' as entry_direction, '"&amp;D174&amp;"' as exit, '"&amp;E174&amp;"' as exit_direction, '"&amp;F174&amp;"' as movement, '"&amp;G174&amp;"' as class, "&amp;H174&amp;" as volume union "</f>
        <v xml:space="preserve">select 'Cicero Avenue - Fullerton Avenue' as study_name,'2023-09-12 11:00:00'::timestamp as time, 'Fullerton Avenue' as entry,'West' as entry_direction, 'Cicero Avenue' as exit, 'South' as exit_direction, 'Right' as movement, 'Bicycles on Road' as class, 0 as volume union </v>
      </c>
    </row>
    <row r="175" spans="1:9" ht="14.25">
      <c r="A175" s="1">
        <v>45181.458333333336</v>
      </c>
      <c r="B175" t="s">
        <v>24</v>
      </c>
      <c r="C175" t="s">
        <v>101</v>
      </c>
      <c r="D175" t="s">
        <v>24</v>
      </c>
      <c r="E175" t="s">
        <v>103</v>
      </c>
      <c r="F175" t="s">
        <v>31</v>
      </c>
      <c r="G175" t="s">
        <v>66</v>
      </c>
      <c r="H175">
        <v>451</v>
      </c>
      <c r="I175" t="str">
        <f>"select '"&amp;Summary!$B$1&amp;"' as study_name,'"&amp;TEXT(A175,"YYYY-MM-DD HH:MM:SS")&amp;"'::timestamp as time, '"&amp;B175&amp;"' as entry,'"&amp;C175&amp;"' as entry_direction, '"&amp;D175&amp;"' as exit, '"&amp;E175&amp;"' as exit_direction, '"&amp;F175&amp;"' as movement, '"&amp;G175&amp;"' as class, "&amp;H175&amp;" as volume union "</f>
        <v xml:space="preserve">select 'Cicero Avenue - Fullerton Avenue' as study_name,'2023-09-12 11:00:00'::timestamp as time, 'Fullerton Avenue' as entry,'West' as entry_direction, 'Fullerton Avenue' as exit, 'East' as exit_direction, 'Thru' as movement, 'Lights' as class, 451 as volume union </v>
      </c>
    </row>
    <row r="176" spans="1:9" ht="14.25">
      <c r="A176" s="1">
        <v>45181.458333333336</v>
      </c>
      <c r="B176" t="s">
        <v>24</v>
      </c>
      <c r="C176" t="s">
        <v>101</v>
      </c>
      <c r="D176" t="s">
        <v>24</v>
      </c>
      <c r="E176" t="s">
        <v>103</v>
      </c>
      <c r="F176" t="s">
        <v>31</v>
      </c>
      <c r="G176" t="s">
        <v>68</v>
      </c>
      <c r="H176">
        <v>6</v>
      </c>
      <c r="I176" t="str">
        <f>"select '"&amp;Summary!$B$1&amp;"' as study_name,'"&amp;TEXT(A176,"YYYY-MM-DD HH:MM:SS")&amp;"'::timestamp as time, '"&amp;B176&amp;"' as entry,'"&amp;C176&amp;"' as entry_direction, '"&amp;D176&amp;"' as exit, '"&amp;E176&amp;"' as exit_direction, '"&amp;F176&amp;"' as movement, '"&amp;G176&amp;"' as class, "&amp;H176&amp;" as volume union "</f>
        <v xml:space="preserve">select 'Cicero Avenue - Fullerton Avenue' as study_name,'2023-09-12 11:00:00'::timestamp as time, 'Fullerton Avenue' as entry,'West' as entry_direction, 'Fullerton Avenue' as exit, 'East' as exit_direction, 'Thru' as movement, 'Single-Unit Trucks' as class, 6 as volume union </v>
      </c>
    </row>
    <row r="177" spans="1:9" ht="14.25">
      <c r="A177" s="1">
        <v>45181.458333333336</v>
      </c>
      <c r="B177" t="s">
        <v>24</v>
      </c>
      <c r="C177" t="s">
        <v>101</v>
      </c>
      <c r="D177" t="s">
        <v>24</v>
      </c>
      <c r="E177" t="s">
        <v>103</v>
      </c>
      <c r="F177" t="s">
        <v>31</v>
      </c>
      <c r="G177" t="s">
        <v>70</v>
      </c>
      <c r="H177">
        <v>0</v>
      </c>
      <c r="I177" t="str">
        <f>"select '"&amp;Summary!$B$1&amp;"' as study_name,'"&amp;TEXT(A177,"YYYY-MM-DD HH:MM:SS")&amp;"'::timestamp as time, '"&amp;B177&amp;"' as entry,'"&amp;C177&amp;"' as entry_direction, '"&amp;D177&amp;"' as exit, '"&amp;E177&amp;"' as exit_direction, '"&amp;F177&amp;"' as movement, '"&amp;G177&amp;"' as class, "&amp;H177&amp;" as volume union "</f>
        <v xml:space="preserve">select 'Cicero Avenue - Fullerton Avenue' as study_name,'2023-09-12 11:00:00'::timestamp as time, 'Fullerton Avenue' as entry,'West' as entry_direction, 'Fullerton Avenue' as exit, 'East' as exit_direction, 'Thru' as movement, 'Articulated Trucks' as class, 0 as volume union </v>
      </c>
    </row>
    <row r="178" spans="1:9" ht="14.25">
      <c r="A178" s="1">
        <v>45181.458333333336</v>
      </c>
      <c r="B178" t="s">
        <v>24</v>
      </c>
      <c r="C178" t="s">
        <v>101</v>
      </c>
      <c r="D178" t="s">
        <v>24</v>
      </c>
      <c r="E178" t="s">
        <v>103</v>
      </c>
      <c r="F178" t="s">
        <v>31</v>
      </c>
      <c r="G178" t="s">
        <v>72</v>
      </c>
      <c r="H178">
        <v>8</v>
      </c>
      <c r="I178" t="str">
        <f>"select '"&amp;Summary!$B$1&amp;"' as study_name,'"&amp;TEXT(A178,"YYYY-MM-DD HH:MM:SS")&amp;"'::timestamp as time, '"&amp;B178&amp;"' as entry,'"&amp;C178&amp;"' as entry_direction, '"&amp;D178&amp;"' as exit, '"&amp;E178&amp;"' as exit_direction, '"&amp;F178&amp;"' as movement, '"&amp;G178&amp;"' as class, "&amp;H178&amp;" as volume union "</f>
        <v xml:space="preserve">select 'Cicero Avenue - Fullerton Avenue' as study_name,'2023-09-12 11:00:00'::timestamp as time, 'Fullerton Avenue' as entry,'West' as entry_direction, 'Fullerton Avenue' as exit, 'East' as exit_direction, 'Thru' as movement, 'Buses' as class, 8 as volume union </v>
      </c>
    </row>
    <row r="179" spans="1:9" ht="14.25">
      <c r="A179" s="1">
        <v>45181.458333333336</v>
      </c>
      <c r="B179" t="s">
        <v>24</v>
      </c>
      <c r="C179" t="s">
        <v>101</v>
      </c>
      <c r="D179" t="s">
        <v>24</v>
      </c>
      <c r="E179" t="s">
        <v>103</v>
      </c>
      <c r="F179" t="s">
        <v>31</v>
      </c>
      <c r="G179" t="s">
        <v>74</v>
      </c>
      <c r="H179">
        <v>2</v>
      </c>
      <c r="I179" t="str">
        <f>"select '"&amp;Summary!$B$1&amp;"' as study_name,'"&amp;TEXT(A179,"YYYY-MM-DD HH:MM:SS")&amp;"'::timestamp as time, '"&amp;B179&amp;"' as entry,'"&amp;C179&amp;"' as entry_direction, '"&amp;D179&amp;"' as exit, '"&amp;E179&amp;"' as exit_direction, '"&amp;F179&amp;"' as movement, '"&amp;G179&amp;"' as class, "&amp;H179&amp;" as volume union "</f>
        <v xml:space="preserve">select 'Cicero Avenue - Fullerton Avenue' as study_name,'2023-09-12 11:00:00'::timestamp as time, 'Fullerton Avenue' as entry,'West' as entry_direction, 'Fullerton Avenue' as exit, 'East' as exit_direction, 'Thru' as movement, 'Bicycles on Road' as class, 2 as volume union </v>
      </c>
    </row>
    <row r="180" spans="1:9" ht="14.25">
      <c r="A180" s="1">
        <v>45181.458333333336</v>
      </c>
      <c r="B180" t="s">
        <v>24</v>
      </c>
      <c r="C180" t="s">
        <v>101</v>
      </c>
      <c r="D180" t="s">
        <v>23</v>
      </c>
      <c r="E180" t="s">
        <v>100</v>
      </c>
      <c r="F180" t="s">
        <v>32</v>
      </c>
      <c r="G180" t="s">
        <v>66</v>
      </c>
      <c r="H180">
        <v>96</v>
      </c>
      <c r="I180" t="str">
        <f>"select '"&amp;Summary!$B$1&amp;"' as study_name,'"&amp;TEXT(A180,"YYYY-MM-DD HH:MM:SS")&amp;"'::timestamp as time, '"&amp;B180&amp;"' as entry,'"&amp;C180&amp;"' as entry_direction, '"&amp;D180&amp;"' as exit, '"&amp;E180&amp;"' as exit_direction, '"&amp;F180&amp;"' as movement, '"&amp;G180&amp;"' as class, "&amp;H180&amp;" as volume union "</f>
        <v xml:space="preserve">select 'Cicero Avenue - Fullerton Avenue' as study_name,'2023-09-12 11:00:00'::timestamp as time, 'Fullerton Avenue' as entry,'West' as entry_direction, 'Cicero Avenue' as exit, 'North' as exit_direction, 'Left' as movement, 'Lights' as class, 96 as volume union </v>
      </c>
    </row>
    <row r="181" spans="1:9" ht="14.25">
      <c r="A181" s="1">
        <v>45181.458333333336</v>
      </c>
      <c r="B181" t="s">
        <v>24</v>
      </c>
      <c r="C181" t="s">
        <v>101</v>
      </c>
      <c r="D181" t="s">
        <v>23</v>
      </c>
      <c r="E181" t="s">
        <v>100</v>
      </c>
      <c r="F181" t="s">
        <v>32</v>
      </c>
      <c r="G181" t="s">
        <v>68</v>
      </c>
      <c r="H181">
        <v>4</v>
      </c>
      <c r="I181" t="str">
        <f>"select '"&amp;Summary!$B$1&amp;"' as study_name,'"&amp;TEXT(A181,"YYYY-MM-DD HH:MM:SS")&amp;"'::timestamp as time, '"&amp;B181&amp;"' as entry,'"&amp;C181&amp;"' as entry_direction, '"&amp;D181&amp;"' as exit, '"&amp;E181&amp;"' as exit_direction, '"&amp;F181&amp;"' as movement, '"&amp;G181&amp;"' as class, "&amp;H181&amp;" as volume union "</f>
        <v xml:space="preserve">select 'Cicero Avenue - Fullerton Avenue' as study_name,'2023-09-12 11:00:00'::timestamp as time, 'Fullerton Avenue' as entry,'West' as entry_direction, 'Cicero Avenue' as exit, 'North' as exit_direction, 'Left' as movement, 'Single-Unit Trucks' as class, 4 as volume union </v>
      </c>
    </row>
    <row r="182" spans="1:9" ht="14.25">
      <c r="A182" s="1">
        <v>45181.458333333336</v>
      </c>
      <c r="B182" t="s">
        <v>24</v>
      </c>
      <c r="C182" t="s">
        <v>101</v>
      </c>
      <c r="D182" t="s">
        <v>23</v>
      </c>
      <c r="E182" t="s">
        <v>100</v>
      </c>
      <c r="F182" t="s">
        <v>32</v>
      </c>
      <c r="G182" t="s">
        <v>70</v>
      </c>
      <c r="H182">
        <v>0</v>
      </c>
      <c r="I182" t="str">
        <f>"select '"&amp;Summary!$B$1&amp;"' as study_name,'"&amp;TEXT(A182,"YYYY-MM-DD HH:MM:SS")&amp;"'::timestamp as time, '"&amp;B182&amp;"' as entry,'"&amp;C182&amp;"' as entry_direction, '"&amp;D182&amp;"' as exit, '"&amp;E182&amp;"' as exit_direction, '"&amp;F182&amp;"' as movement, '"&amp;G182&amp;"' as class, "&amp;H182&amp;" as volume union "</f>
        <v xml:space="preserve">select 'Cicero Avenue - Fullerton Avenue' as study_name,'2023-09-12 11:00:00'::timestamp as time, 'Fullerton Avenue' as entry,'West' as entry_direction, 'Cicero Avenue' as exit, 'North' as exit_direction, 'Left' as movement, 'Articulated Trucks' as class, 0 as volume union </v>
      </c>
    </row>
    <row r="183" spans="1:9" ht="14.25">
      <c r="A183" s="1">
        <v>45181.458333333336</v>
      </c>
      <c r="B183" t="s">
        <v>24</v>
      </c>
      <c r="C183" t="s">
        <v>101</v>
      </c>
      <c r="D183" t="s">
        <v>23</v>
      </c>
      <c r="E183" t="s">
        <v>100</v>
      </c>
      <c r="F183" t="s">
        <v>32</v>
      </c>
      <c r="G183" t="s">
        <v>72</v>
      </c>
      <c r="H183">
        <v>0</v>
      </c>
      <c r="I183" t="str">
        <f>"select '"&amp;Summary!$B$1&amp;"' as study_name,'"&amp;TEXT(A183,"YYYY-MM-DD HH:MM:SS")&amp;"'::timestamp as time, '"&amp;B183&amp;"' as entry,'"&amp;C183&amp;"' as entry_direction, '"&amp;D183&amp;"' as exit, '"&amp;E183&amp;"' as exit_direction, '"&amp;F183&amp;"' as movement, '"&amp;G183&amp;"' as class, "&amp;H183&amp;" as volume union "</f>
        <v xml:space="preserve">select 'Cicero Avenue - Fullerton Avenue' as study_name,'2023-09-12 11:00:00'::timestamp as time, 'Fullerton Avenue' as entry,'West' as entry_direction, 'Cicero Avenue' as exit, 'North' as exit_direction, 'Left' as movement, 'Buses' as class, 0 as volume union </v>
      </c>
    </row>
    <row r="184" spans="1:9" ht="14.25">
      <c r="A184" s="1">
        <v>45181.458333333336</v>
      </c>
      <c r="B184" t="s">
        <v>24</v>
      </c>
      <c r="C184" t="s">
        <v>101</v>
      </c>
      <c r="D184" t="s">
        <v>23</v>
      </c>
      <c r="E184" t="s">
        <v>100</v>
      </c>
      <c r="F184" t="s">
        <v>32</v>
      </c>
      <c r="G184" t="s">
        <v>74</v>
      </c>
      <c r="H184">
        <v>0</v>
      </c>
      <c r="I184" t="str">
        <f>"select '"&amp;Summary!$B$1&amp;"' as study_name,'"&amp;TEXT(A184,"YYYY-MM-DD HH:MM:SS")&amp;"'::timestamp as time, '"&amp;B184&amp;"' as entry,'"&amp;C184&amp;"' as entry_direction, '"&amp;D184&amp;"' as exit, '"&amp;E184&amp;"' as exit_direction, '"&amp;F184&amp;"' as movement, '"&amp;G184&amp;"' as class, "&amp;H184&amp;" as volume union "</f>
        <v xml:space="preserve">select 'Cicero Avenue - Fullerton Avenue' as study_name,'2023-09-12 11:00:00'::timestamp as time, 'Fullerton Avenue' as entry,'West' as entry_direction, 'Cicero Avenue' as exit, 'North' as exit_direction, 'Left' as movement, 'Bicycles on Road' as class, 0 as volume union </v>
      </c>
    </row>
    <row r="185" spans="1:9" ht="14.25">
      <c r="A185" s="1">
        <v>45181.458333333336</v>
      </c>
      <c r="B185" t="s">
        <v>24</v>
      </c>
      <c r="C185" t="s">
        <v>101</v>
      </c>
      <c r="D185" t="s">
        <v>24</v>
      </c>
      <c r="E185" t="s">
        <v>101</v>
      </c>
      <c r="F185" t="s">
        <v>33</v>
      </c>
      <c r="G185" t="s">
        <v>66</v>
      </c>
      <c r="H185">
        <v>0</v>
      </c>
      <c r="I185" t="str">
        <f>"select '"&amp;Summary!$B$1&amp;"' as study_name,'"&amp;TEXT(A185,"YYYY-MM-DD HH:MM:SS")&amp;"'::timestamp as time, '"&amp;B185&amp;"' as entry,'"&amp;C185&amp;"' as entry_direction, '"&amp;D185&amp;"' as exit, '"&amp;E185&amp;"' as exit_direction, '"&amp;F185&amp;"' as movement, '"&amp;G185&amp;"' as class, "&amp;H185&amp;" as volume union "</f>
        <v xml:space="preserve">select 'Cicero Avenue - Fullerton Avenue' as study_name,'2023-09-12 11:00:00'::timestamp as time, 'Fullerton Avenue' as entry,'West' as entry_direction, 'Fullerton Avenue' as exit, 'West' as exit_direction, 'U-Turn' as movement, 'Lights' as class, 0 as volume union </v>
      </c>
    </row>
    <row r="186" spans="1:9" ht="14.25">
      <c r="A186" s="1">
        <v>45181.458333333336</v>
      </c>
      <c r="B186" t="s">
        <v>24</v>
      </c>
      <c r="C186" t="s">
        <v>101</v>
      </c>
      <c r="D186" t="s">
        <v>24</v>
      </c>
      <c r="E186" t="s">
        <v>101</v>
      </c>
      <c r="F186" t="s">
        <v>33</v>
      </c>
      <c r="G186" t="s">
        <v>68</v>
      </c>
      <c r="H186">
        <v>0</v>
      </c>
      <c r="I186" t="str">
        <f>"select '"&amp;Summary!$B$1&amp;"' as study_name,'"&amp;TEXT(A186,"YYYY-MM-DD HH:MM:SS")&amp;"'::timestamp as time, '"&amp;B186&amp;"' as entry,'"&amp;C186&amp;"' as entry_direction, '"&amp;D186&amp;"' as exit, '"&amp;E186&amp;"' as exit_direction, '"&amp;F186&amp;"' as movement, '"&amp;G186&amp;"' as class, "&amp;H186&amp;" as volume union "</f>
        <v xml:space="preserve">select 'Cicero Avenue - Fullerton Avenue' as study_name,'2023-09-12 11:00:00'::timestamp as time, 'Fullerton Avenue' as entry,'West' as entry_direction, 'Fullerton Avenue' as exit, 'West' as exit_direction, 'U-Turn' as movement, 'Single-Unit Trucks' as class, 0 as volume union </v>
      </c>
    </row>
    <row r="187" spans="1:9" ht="14.25">
      <c r="A187" s="1">
        <v>45181.458333333336</v>
      </c>
      <c r="B187" t="s">
        <v>24</v>
      </c>
      <c r="C187" t="s">
        <v>101</v>
      </c>
      <c r="D187" t="s">
        <v>24</v>
      </c>
      <c r="E187" t="s">
        <v>101</v>
      </c>
      <c r="F187" t="s">
        <v>33</v>
      </c>
      <c r="G187" t="s">
        <v>70</v>
      </c>
      <c r="H187">
        <v>0</v>
      </c>
      <c r="I187" t="str">
        <f>"select '"&amp;Summary!$B$1&amp;"' as study_name,'"&amp;TEXT(A187,"YYYY-MM-DD HH:MM:SS")&amp;"'::timestamp as time, '"&amp;B187&amp;"' as entry,'"&amp;C187&amp;"' as entry_direction, '"&amp;D187&amp;"' as exit, '"&amp;E187&amp;"' as exit_direction, '"&amp;F187&amp;"' as movement, '"&amp;G187&amp;"' as class, "&amp;H187&amp;" as volume union "</f>
        <v xml:space="preserve">select 'Cicero Avenue - Fullerton Avenue' as study_name,'2023-09-12 11:00:00'::timestamp as time, 'Fullerton Avenue' as entry,'West' as entry_direction, 'Fullerton Avenue' as exit, 'West' as exit_direction, 'U-Turn' as movement, 'Articulated Trucks' as class, 0 as volume union </v>
      </c>
    </row>
    <row r="188" spans="1:9" ht="14.25">
      <c r="A188" s="1">
        <v>45181.458333333336</v>
      </c>
      <c r="B188" t="s">
        <v>24</v>
      </c>
      <c r="C188" t="s">
        <v>101</v>
      </c>
      <c r="D188" t="s">
        <v>24</v>
      </c>
      <c r="E188" t="s">
        <v>101</v>
      </c>
      <c r="F188" t="s">
        <v>33</v>
      </c>
      <c r="G188" t="s">
        <v>72</v>
      </c>
      <c r="H188">
        <v>0</v>
      </c>
      <c r="I188" t="str">
        <f>"select '"&amp;Summary!$B$1&amp;"' as study_name,'"&amp;TEXT(A188,"YYYY-MM-DD HH:MM:SS")&amp;"'::timestamp as time, '"&amp;B188&amp;"' as entry,'"&amp;C188&amp;"' as entry_direction, '"&amp;D188&amp;"' as exit, '"&amp;E188&amp;"' as exit_direction, '"&amp;F188&amp;"' as movement, '"&amp;G188&amp;"' as class, "&amp;H188&amp;" as volume union "</f>
        <v xml:space="preserve">select 'Cicero Avenue - Fullerton Avenue' as study_name,'2023-09-12 11:00:00'::timestamp as time, 'Fullerton Avenue' as entry,'West' as entry_direction, 'Fullerton Avenue' as exit, 'West' as exit_direction, 'U-Turn' as movement, 'Buses' as class, 0 as volume union </v>
      </c>
    </row>
    <row r="189" spans="1:9" ht="14.25">
      <c r="A189" s="1">
        <v>45181.458333333336</v>
      </c>
      <c r="B189" t="s">
        <v>24</v>
      </c>
      <c r="C189" t="s">
        <v>101</v>
      </c>
      <c r="D189" t="s">
        <v>24</v>
      </c>
      <c r="E189" t="s">
        <v>101</v>
      </c>
      <c r="F189" t="s">
        <v>33</v>
      </c>
      <c r="G189" t="s">
        <v>74</v>
      </c>
      <c r="H189">
        <v>0</v>
      </c>
      <c r="I189" t="str">
        <f>"select '"&amp;Summary!$B$1&amp;"' as study_name,'"&amp;TEXT(A189,"YYYY-MM-DD HH:MM:SS")&amp;"'::timestamp as time, '"&amp;B189&amp;"' as entry,'"&amp;C189&amp;"' as entry_direction, '"&amp;D189&amp;"' as exit, '"&amp;E189&amp;"' as exit_direction, '"&amp;F189&amp;"' as movement, '"&amp;G189&amp;"' as class, "&amp;H189&amp;" as volume union "</f>
        <v xml:space="preserve">select 'Cicero Avenue - Fullerton Avenue' as study_name,'2023-09-12 11:00:00'::timestamp as time, 'Fullerton Avenue' as entry,'West' as entry_direction, 'Fullerton Avenue' as exit, 'West' as exit_direction, 'U-Turn' as movement, 'Bicycles on Road' as class, 0 as volume union </v>
      </c>
    </row>
    <row r="190" spans="1:9" ht="14.25">
      <c r="A190" s="1">
        <v>45181.458333333336</v>
      </c>
      <c r="B190" t="s">
        <v>24</v>
      </c>
      <c r="C190" t="s">
        <v>101</v>
      </c>
      <c r="E190" t="s">
        <v>15</v>
      </c>
      <c r="F190" t="s">
        <v>34</v>
      </c>
      <c r="G190" t="s">
        <v>76</v>
      </c>
      <c r="H190">
        <v>15</v>
      </c>
      <c r="I190" t="str">
        <f>"select '"&amp;Summary!$B$1&amp;"' as study_name,'"&amp;TEXT(A190,"YYYY-MM-DD HH:MM:SS")&amp;"'::timestamp as time, '"&amp;B190&amp;"' as entry,'"&amp;C190&amp;"' as entry_direction, '"&amp;D190&amp;"' as exit, '"&amp;E190&amp;"' as exit_direction, '"&amp;F190&amp;"' as movement, '"&amp;G190&amp;"' as class, "&amp;H190&amp;" as volume union "</f>
        <v xml:space="preserve">select 'Cicero Avenue - Fullerton Avenue' as study_name,'2023-09-12 11:00:00'::timestamp as time, 'Fullerton Avenue' as entry,'West' as entry_direction, '' as exit, '' as exit_direction, 'Peds CW' as movement, 'Pedestrians' as class, 15 as volume union </v>
      </c>
    </row>
    <row r="191" spans="1:9" ht="14.25">
      <c r="A191" s="1">
        <v>45181.458333333336</v>
      </c>
      <c r="B191" t="s">
        <v>24</v>
      </c>
      <c r="C191" t="s">
        <v>101</v>
      </c>
      <c r="E191" t="s">
        <v>15</v>
      </c>
      <c r="F191" t="s">
        <v>34</v>
      </c>
      <c r="G191" t="s">
        <v>78</v>
      </c>
      <c r="H191">
        <v>0</v>
      </c>
      <c r="I191" t="str">
        <f>"select '"&amp;Summary!$B$1&amp;"' as study_name,'"&amp;TEXT(A191,"YYYY-MM-DD HH:MM:SS")&amp;"'::timestamp as time, '"&amp;B191&amp;"' as entry,'"&amp;C191&amp;"' as entry_direction, '"&amp;D191&amp;"' as exit, '"&amp;E191&amp;"' as exit_direction, '"&amp;F191&amp;"' as movement, '"&amp;G191&amp;"' as class, "&amp;H191&amp;" as volume union "</f>
        <v xml:space="preserve">select 'Cicero Avenue - Fullerton Avenue' as study_name,'2023-09-12 11:00:00'::timestamp as time, 'Fullerton Avenue' as entry,'West' as entry_direction, '' as exit, '' as exit_direction, 'Peds CW' as movement, 'Bicycles on Crosswalk' as class, 0 as volume union </v>
      </c>
    </row>
    <row r="192" spans="1:9" ht="14.25">
      <c r="A192" s="1">
        <v>45181.458333333336</v>
      </c>
      <c r="B192" t="s">
        <v>24</v>
      </c>
      <c r="C192" t="s">
        <v>101</v>
      </c>
      <c r="E192" t="s">
        <v>15</v>
      </c>
      <c r="F192" t="s">
        <v>35</v>
      </c>
      <c r="G192" t="s">
        <v>76</v>
      </c>
      <c r="H192">
        <v>16</v>
      </c>
      <c r="I192" t="str">
        <f>"select '"&amp;Summary!$B$1&amp;"' as study_name,'"&amp;TEXT(A192,"YYYY-MM-DD HH:MM:SS")&amp;"'::timestamp as time, '"&amp;B192&amp;"' as entry,'"&amp;C192&amp;"' as entry_direction, '"&amp;D192&amp;"' as exit, '"&amp;E192&amp;"' as exit_direction, '"&amp;F192&amp;"' as movement, '"&amp;G192&amp;"' as class, "&amp;H192&amp;" as volume union "</f>
        <v xml:space="preserve">select 'Cicero Avenue - Fullerton Avenue' as study_name,'2023-09-12 11:00:00'::timestamp as time, 'Fullerton Avenue' as entry,'West' as entry_direction, '' as exit, '' as exit_direction, 'Peds CCW' as movement, 'Pedestrians' as class, 16 as volume union </v>
      </c>
    </row>
    <row r="193" spans="1:9" ht="14.25">
      <c r="A193" s="1">
        <v>45181.458333333336</v>
      </c>
      <c r="B193" t="s">
        <v>24</v>
      </c>
      <c r="C193" t="s">
        <v>101</v>
      </c>
      <c r="E193" t="s">
        <v>15</v>
      </c>
      <c r="F193" t="s">
        <v>35</v>
      </c>
      <c r="G193" t="s">
        <v>78</v>
      </c>
      <c r="H193">
        <v>2</v>
      </c>
      <c r="I193" t="str">
        <f>"select '"&amp;Summary!$B$1&amp;"' as study_name,'"&amp;TEXT(A193,"YYYY-MM-DD HH:MM:SS")&amp;"'::timestamp as time, '"&amp;B193&amp;"' as entry,'"&amp;C193&amp;"' as entry_direction, '"&amp;D193&amp;"' as exit, '"&amp;E193&amp;"' as exit_direction, '"&amp;F193&amp;"' as movement, '"&amp;G193&amp;"' as class, "&amp;H193&amp;" as volume union "</f>
        <v xml:space="preserve">select 'Cicero Avenue - Fullerton Avenue' as study_name,'2023-09-12 11:00:00'::timestamp as time, 'Fullerton Avenue' as entry,'West' as entry_direction, '' as exit, '' as exit_direction, 'Peds CCW' as movement, 'Bicycles on Crosswalk' as class, 2 as volume union </v>
      </c>
    </row>
    <row r="194" spans="1:9" ht="14.25">
      <c r="A194" s="1">
        <v>45181.5</v>
      </c>
      <c r="B194" t="s">
        <v>23</v>
      </c>
      <c r="C194" t="s">
        <v>100</v>
      </c>
      <c r="D194" t="s">
        <v>24</v>
      </c>
      <c r="E194" t="s">
        <v>101</v>
      </c>
      <c r="F194" t="s">
        <v>30</v>
      </c>
      <c r="G194" t="s">
        <v>66</v>
      </c>
      <c r="H194">
        <v>92</v>
      </c>
      <c r="I194" t="str">
        <f>"select '"&amp;Summary!$B$1&amp;"' as study_name,'"&amp;TEXT(A194,"YYYY-MM-DD HH:MM:SS")&amp;"'::timestamp as time, '"&amp;B194&amp;"' as entry,'"&amp;C194&amp;"' as entry_direction, '"&amp;D194&amp;"' as exit, '"&amp;E194&amp;"' as exit_direction, '"&amp;F194&amp;"' as movement, '"&amp;G194&amp;"' as class, "&amp;H194&amp;" as volume union "</f>
        <v xml:space="preserve">select 'Cicero Avenue - Fullerton Avenue' as study_name,'2023-09-12 12:00:00'::timestamp as time, 'Cicero Avenue' as entry,'North' as entry_direction, 'Fullerton Avenue' as exit, 'West' as exit_direction, 'Right' as movement, 'Lights' as class, 92 as volume union </v>
      </c>
    </row>
    <row r="195" spans="1:9" ht="14.25">
      <c r="A195" s="1">
        <v>45181.5</v>
      </c>
      <c r="B195" t="s">
        <v>23</v>
      </c>
      <c r="C195" t="s">
        <v>100</v>
      </c>
      <c r="D195" t="s">
        <v>24</v>
      </c>
      <c r="E195" t="s">
        <v>101</v>
      </c>
      <c r="F195" t="s">
        <v>30</v>
      </c>
      <c r="G195" t="s">
        <v>68</v>
      </c>
      <c r="H195">
        <v>6</v>
      </c>
      <c r="I195" t="str">
        <f>"select '"&amp;Summary!$B$1&amp;"' as study_name,'"&amp;TEXT(A195,"YYYY-MM-DD HH:MM:SS")&amp;"'::timestamp as time, '"&amp;B195&amp;"' as entry,'"&amp;C195&amp;"' as entry_direction, '"&amp;D195&amp;"' as exit, '"&amp;E195&amp;"' as exit_direction, '"&amp;F195&amp;"' as movement, '"&amp;G195&amp;"' as class, "&amp;H195&amp;" as volume union "</f>
        <v xml:space="preserve">select 'Cicero Avenue - Fullerton Avenue' as study_name,'2023-09-12 12:00:00'::timestamp as time, 'Cicero Avenue' as entry,'North' as entry_direction, 'Fullerton Avenue' as exit, 'West' as exit_direction, 'Right' as movement, 'Single-Unit Trucks' as class, 6 as volume union </v>
      </c>
    </row>
    <row r="196" spans="1:9" ht="14.25">
      <c r="A196" s="1">
        <v>45181.5</v>
      </c>
      <c r="B196" t="s">
        <v>23</v>
      </c>
      <c r="C196" t="s">
        <v>100</v>
      </c>
      <c r="D196" t="s">
        <v>24</v>
      </c>
      <c r="E196" t="s">
        <v>101</v>
      </c>
      <c r="F196" t="s">
        <v>30</v>
      </c>
      <c r="G196" t="s">
        <v>70</v>
      </c>
      <c r="H196">
        <v>0</v>
      </c>
      <c r="I196" t="str">
        <f>"select '"&amp;Summary!$B$1&amp;"' as study_name,'"&amp;TEXT(A196,"YYYY-MM-DD HH:MM:SS")&amp;"'::timestamp as time, '"&amp;B196&amp;"' as entry,'"&amp;C196&amp;"' as entry_direction, '"&amp;D196&amp;"' as exit, '"&amp;E196&amp;"' as exit_direction, '"&amp;F196&amp;"' as movement, '"&amp;G196&amp;"' as class, "&amp;H196&amp;" as volume union "</f>
        <v xml:space="preserve">select 'Cicero Avenue - Fullerton Avenue' as study_name,'2023-09-12 12:00:00'::timestamp as time, 'Cicero Avenue' as entry,'North' as entry_direction, 'Fullerton Avenue' as exit, 'West' as exit_direction, 'Right' as movement, 'Articulated Trucks' as class, 0 as volume union </v>
      </c>
    </row>
    <row r="197" spans="1:9" ht="14.25">
      <c r="A197" s="1">
        <v>45181.5</v>
      </c>
      <c r="B197" t="s">
        <v>23</v>
      </c>
      <c r="C197" t="s">
        <v>100</v>
      </c>
      <c r="D197" t="s">
        <v>24</v>
      </c>
      <c r="E197" t="s">
        <v>101</v>
      </c>
      <c r="F197" t="s">
        <v>30</v>
      </c>
      <c r="G197" t="s">
        <v>72</v>
      </c>
      <c r="H197">
        <v>0</v>
      </c>
      <c r="I197" t="str">
        <f>"select '"&amp;Summary!$B$1&amp;"' as study_name,'"&amp;TEXT(A197,"YYYY-MM-DD HH:MM:SS")&amp;"'::timestamp as time, '"&amp;B197&amp;"' as entry,'"&amp;C197&amp;"' as entry_direction, '"&amp;D197&amp;"' as exit, '"&amp;E197&amp;"' as exit_direction, '"&amp;F197&amp;"' as movement, '"&amp;G197&amp;"' as class, "&amp;H197&amp;" as volume union "</f>
        <v xml:space="preserve">select 'Cicero Avenue - Fullerton Avenue' as study_name,'2023-09-12 12:00:00'::timestamp as time, 'Cicero Avenue' as entry,'North' as entry_direction, 'Fullerton Avenue' as exit, 'West' as exit_direction, 'Right' as movement, 'Buses' as class, 0 as volume union </v>
      </c>
    </row>
    <row r="198" spans="1:9" ht="14.25">
      <c r="A198" s="1">
        <v>45181.5</v>
      </c>
      <c r="B198" t="s">
        <v>23</v>
      </c>
      <c r="C198" t="s">
        <v>100</v>
      </c>
      <c r="D198" t="s">
        <v>24</v>
      </c>
      <c r="E198" t="s">
        <v>101</v>
      </c>
      <c r="F198" t="s">
        <v>30</v>
      </c>
      <c r="G198" t="s">
        <v>74</v>
      </c>
      <c r="H198">
        <v>0</v>
      </c>
      <c r="I198" t="str">
        <f>"select '"&amp;Summary!$B$1&amp;"' as study_name,'"&amp;TEXT(A198,"YYYY-MM-DD HH:MM:SS")&amp;"'::timestamp as time, '"&amp;B198&amp;"' as entry,'"&amp;C198&amp;"' as entry_direction, '"&amp;D198&amp;"' as exit, '"&amp;E198&amp;"' as exit_direction, '"&amp;F198&amp;"' as movement, '"&amp;G198&amp;"' as class, "&amp;H198&amp;" as volume union "</f>
        <v xml:space="preserve">select 'Cicero Avenue - Fullerton Avenue' as study_name,'2023-09-12 12:00:00'::timestamp as time, 'Cicero Avenue' as entry,'North' as entry_direction, 'Fullerton Avenue' as exit, 'West' as exit_direction, 'Right' as movement, 'Bicycles on Road' as class, 0 as volume union </v>
      </c>
    </row>
    <row r="199" spans="1:9" ht="14.25">
      <c r="A199" s="1">
        <v>45181.5</v>
      </c>
      <c r="B199" t="s">
        <v>23</v>
      </c>
      <c r="C199" t="s">
        <v>100</v>
      </c>
      <c r="D199" t="s">
        <v>23</v>
      </c>
      <c r="E199" t="s">
        <v>102</v>
      </c>
      <c r="F199" t="s">
        <v>31</v>
      </c>
      <c r="G199" t="s">
        <v>66</v>
      </c>
      <c r="H199">
        <v>667</v>
      </c>
      <c r="I199" t="str">
        <f>"select '"&amp;Summary!$B$1&amp;"' as study_name,'"&amp;TEXT(A199,"YYYY-MM-DD HH:MM:SS")&amp;"'::timestamp as time, '"&amp;B199&amp;"' as entry,'"&amp;C199&amp;"' as entry_direction, '"&amp;D199&amp;"' as exit, '"&amp;E199&amp;"' as exit_direction, '"&amp;F199&amp;"' as movement, '"&amp;G199&amp;"' as class, "&amp;H199&amp;" as volume union "</f>
        <v xml:space="preserve">select 'Cicero Avenue - Fullerton Avenue' as study_name,'2023-09-12 12:00:00'::timestamp as time, 'Cicero Avenue' as entry,'North' as entry_direction, 'Cicero Avenue' as exit, 'South' as exit_direction, 'Thru' as movement, 'Lights' as class, 667 as volume union </v>
      </c>
    </row>
    <row r="200" spans="1:9" ht="14.25">
      <c r="A200" s="1">
        <v>45181.5</v>
      </c>
      <c r="B200" t="s">
        <v>23</v>
      </c>
      <c r="C200" t="s">
        <v>100</v>
      </c>
      <c r="D200" t="s">
        <v>23</v>
      </c>
      <c r="E200" t="s">
        <v>102</v>
      </c>
      <c r="F200" t="s">
        <v>31</v>
      </c>
      <c r="G200" t="s">
        <v>68</v>
      </c>
      <c r="H200">
        <v>32</v>
      </c>
      <c r="I200" t="str">
        <f>"select '"&amp;Summary!$B$1&amp;"' as study_name,'"&amp;TEXT(A200,"YYYY-MM-DD HH:MM:SS")&amp;"'::timestamp as time, '"&amp;B200&amp;"' as entry,'"&amp;C200&amp;"' as entry_direction, '"&amp;D200&amp;"' as exit, '"&amp;E200&amp;"' as exit_direction, '"&amp;F200&amp;"' as movement, '"&amp;G200&amp;"' as class, "&amp;H200&amp;" as volume union "</f>
        <v xml:space="preserve">select 'Cicero Avenue - Fullerton Avenue' as study_name,'2023-09-12 12:00:00'::timestamp as time, 'Cicero Avenue' as entry,'North' as entry_direction, 'Cicero Avenue' as exit, 'South' as exit_direction, 'Thru' as movement, 'Single-Unit Trucks' as class, 32 as volume union </v>
      </c>
    </row>
    <row r="201" spans="1:9" ht="14.25">
      <c r="A201" s="1">
        <v>45181.5</v>
      </c>
      <c r="B201" t="s">
        <v>23</v>
      </c>
      <c r="C201" t="s">
        <v>100</v>
      </c>
      <c r="D201" t="s">
        <v>23</v>
      </c>
      <c r="E201" t="s">
        <v>102</v>
      </c>
      <c r="F201" t="s">
        <v>31</v>
      </c>
      <c r="G201" t="s">
        <v>70</v>
      </c>
      <c r="H201">
        <v>12</v>
      </c>
      <c r="I201" t="str">
        <f>"select '"&amp;Summary!$B$1&amp;"' as study_name,'"&amp;TEXT(A201,"YYYY-MM-DD HH:MM:SS")&amp;"'::timestamp as time, '"&amp;B201&amp;"' as entry,'"&amp;C201&amp;"' as entry_direction, '"&amp;D201&amp;"' as exit, '"&amp;E201&amp;"' as exit_direction, '"&amp;F201&amp;"' as movement, '"&amp;G201&amp;"' as class, "&amp;H201&amp;" as volume union "</f>
        <v xml:space="preserve">select 'Cicero Avenue - Fullerton Avenue' as study_name,'2023-09-12 12:00:00'::timestamp as time, 'Cicero Avenue' as entry,'North' as entry_direction, 'Cicero Avenue' as exit, 'South' as exit_direction, 'Thru' as movement, 'Articulated Trucks' as class, 12 as volume union </v>
      </c>
    </row>
    <row r="202" spans="1:9" ht="14.25">
      <c r="A202" s="1">
        <v>45181.5</v>
      </c>
      <c r="B202" t="s">
        <v>23</v>
      </c>
      <c r="C202" t="s">
        <v>100</v>
      </c>
      <c r="D202" t="s">
        <v>23</v>
      </c>
      <c r="E202" t="s">
        <v>102</v>
      </c>
      <c r="F202" t="s">
        <v>31</v>
      </c>
      <c r="G202" t="s">
        <v>72</v>
      </c>
      <c r="H202">
        <v>4</v>
      </c>
      <c r="I202" t="str">
        <f>"select '"&amp;Summary!$B$1&amp;"' as study_name,'"&amp;TEXT(A202,"YYYY-MM-DD HH:MM:SS")&amp;"'::timestamp as time, '"&amp;B202&amp;"' as entry,'"&amp;C202&amp;"' as entry_direction, '"&amp;D202&amp;"' as exit, '"&amp;E202&amp;"' as exit_direction, '"&amp;F202&amp;"' as movement, '"&amp;G202&amp;"' as class, "&amp;H202&amp;" as volume union "</f>
        <v xml:space="preserve">select 'Cicero Avenue - Fullerton Avenue' as study_name,'2023-09-12 12:00:00'::timestamp as time, 'Cicero Avenue' as entry,'North' as entry_direction, 'Cicero Avenue' as exit, 'South' as exit_direction, 'Thru' as movement, 'Buses' as class, 4 as volume union </v>
      </c>
    </row>
    <row r="203" spans="1:9" ht="14.25">
      <c r="A203" s="1">
        <v>45181.5</v>
      </c>
      <c r="B203" t="s">
        <v>23</v>
      </c>
      <c r="C203" t="s">
        <v>100</v>
      </c>
      <c r="D203" t="s">
        <v>23</v>
      </c>
      <c r="E203" t="s">
        <v>102</v>
      </c>
      <c r="F203" t="s">
        <v>31</v>
      </c>
      <c r="G203" t="s">
        <v>74</v>
      </c>
      <c r="H203">
        <v>0</v>
      </c>
      <c r="I203" t="str">
        <f>"select '"&amp;Summary!$B$1&amp;"' as study_name,'"&amp;TEXT(A203,"YYYY-MM-DD HH:MM:SS")&amp;"'::timestamp as time, '"&amp;B203&amp;"' as entry,'"&amp;C203&amp;"' as entry_direction, '"&amp;D203&amp;"' as exit, '"&amp;E203&amp;"' as exit_direction, '"&amp;F203&amp;"' as movement, '"&amp;G203&amp;"' as class, "&amp;H203&amp;" as volume union "</f>
        <v xml:space="preserve">select 'Cicero Avenue - Fullerton Avenue' as study_name,'2023-09-12 12:00:00'::timestamp as time, 'Cicero Avenue' as entry,'North' as entry_direction, 'Cicero Avenue' as exit, 'South' as exit_direction, 'Thru' as movement, 'Bicycles on Road' as class, 0 as volume union </v>
      </c>
    </row>
    <row r="204" spans="1:9" ht="14.25">
      <c r="A204" s="1">
        <v>45181.5</v>
      </c>
      <c r="B204" t="s">
        <v>23</v>
      </c>
      <c r="C204" t="s">
        <v>100</v>
      </c>
      <c r="D204" t="s">
        <v>24</v>
      </c>
      <c r="E204" t="s">
        <v>103</v>
      </c>
      <c r="F204" t="s">
        <v>32</v>
      </c>
      <c r="G204" t="s">
        <v>66</v>
      </c>
      <c r="H204">
        <v>111</v>
      </c>
      <c r="I204" t="str">
        <f>"select '"&amp;Summary!$B$1&amp;"' as study_name,'"&amp;TEXT(A204,"YYYY-MM-DD HH:MM:SS")&amp;"'::timestamp as time, '"&amp;B204&amp;"' as entry,'"&amp;C204&amp;"' as entry_direction, '"&amp;D204&amp;"' as exit, '"&amp;E204&amp;"' as exit_direction, '"&amp;F204&amp;"' as movement, '"&amp;G204&amp;"' as class, "&amp;H204&amp;" as volume union "</f>
        <v xml:space="preserve">select 'Cicero Avenue - Fullerton Avenue' as study_name,'2023-09-12 12:00:00'::timestamp as time, 'Cicero Avenue' as entry,'North' as entry_direction, 'Fullerton Avenue' as exit, 'East' as exit_direction, 'Left' as movement, 'Lights' as class, 111 as volume union </v>
      </c>
    </row>
    <row r="205" spans="1:9" ht="14.25">
      <c r="A205" s="1">
        <v>45181.5</v>
      </c>
      <c r="B205" t="s">
        <v>23</v>
      </c>
      <c r="C205" t="s">
        <v>100</v>
      </c>
      <c r="D205" t="s">
        <v>24</v>
      </c>
      <c r="E205" t="s">
        <v>103</v>
      </c>
      <c r="F205" t="s">
        <v>32</v>
      </c>
      <c r="G205" t="s">
        <v>68</v>
      </c>
      <c r="H205">
        <v>1</v>
      </c>
      <c r="I205" t="str">
        <f>"select '"&amp;Summary!$B$1&amp;"' as study_name,'"&amp;TEXT(A205,"YYYY-MM-DD HH:MM:SS")&amp;"'::timestamp as time, '"&amp;B205&amp;"' as entry,'"&amp;C205&amp;"' as entry_direction, '"&amp;D205&amp;"' as exit, '"&amp;E205&amp;"' as exit_direction, '"&amp;F205&amp;"' as movement, '"&amp;G205&amp;"' as class, "&amp;H205&amp;" as volume union "</f>
        <v xml:space="preserve">select 'Cicero Avenue - Fullerton Avenue' as study_name,'2023-09-12 12:00:00'::timestamp as time, 'Cicero Avenue' as entry,'North' as entry_direction, 'Fullerton Avenue' as exit, 'East' as exit_direction, 'Left' as movement, 'Single-Unit Trucks' as class, 1 as volume union </v>
      </c>
    </row>
    <row r="206" spans="1:9" ht="14.25">
      <c r="A206" s="1">
        <v>45181.5</v>
      </c>
      <c r="B206" t="s">
        <v>23</v>
      </c>
      <c r="C206" t="s">
        <v>100</v>
      </c>
      <c r="D206" t="s">
        <v>24</v>
      </c>
      <c r="E206" t="s">
        <v>103</v>
      </c>
      <c r="F206" t="s">
        <v>32</v>
      </c>
      <c r="G206" t="s">
        <v>70</v>
      </c>
      <c r="H206">
        <v>0</v>
      </c>
      <c r="I206" t="str">
        <f>"select '"&amp;Summary!$B$1&amp;"' as study_name,'"&amp;TEXT(A206,"YYYY-MM-DD HH:MM:SS")&amp;"'::timestamp as time, '"&amp;B206&amp;"' as entry,'"&amp;C206&amp;"' as entry_direction, '"&amp;D206&amp;"' as exit, '"&amp;E206&amp;"' as exit_direction, '"&amp;F206&amp;"' as movement, '"&amp;G206&amp;"' as class, "&amp;H206&amp;" as volume union "</f>
        <v xml:space="preserve">select 'Cicero Avenue - Fullerton Avenue' as study_name,'2023-09-12 12:00:00'::timestamp as time, 'Cicero Avenue' as entry,'North' as entry_direction, 'Fullerton Avenue' as exit, 'East' as exit_direction, 'Left' as movement, 'Articulated Trucks' as class, 0 as volume union </v>
      </c>
    </row>
    <row r="207" spans="1:9" ht="14.25">
      <c r="A207" s="1">
        <v>45181.5</v>
      </c>
      <c r="B207" t="s">
        <v>23</v>
      </c>
      <c r="C207" t="s">
        <v>100</v>
      </c>
      <c r="D207" t="s">
        <v>24</v>
      </c>
      <c r="E207" t="s">
        <v>103</v>
      </c>
      <c r="F207" t="s">
        <v>32</v>
      </c>
      <c r="G207" t="s">
        <v>72</v>
      </c>
      <c r="H207">
        <v>0</v>
      </c>
      <c r="I207" t="str">
        <f>"select '"&amp;Summary!$B$1&amp;"' as study_name,'"&amp;TEXT(A207,"YYYY-MM-DD HH:MM:SS")&amp;"'::timestamp as time, '"&amp;B207&amp;"' as entry,'"&amp;C207&amp;"' as entry_direction, '"&amp;D207&amp;"' as exit, '"&amp;E207&amp;"' as exit_direction, '"&amp;F207&amp;"' as movement, '"&amp;G207&amp;"' as class, "&amp;H207&amp;" as volume union "</f>
        <v xml:space="preserve">select 'Cicero Avenue - Fullerton Avenue' as study_name,'2023-09-12 12:00:00'::timestamp as time, 'Cicero Avenue' as entry,'North' as entry_direction, 'Fullerton Avenue' as exit, 'East' as exit_direction, 'Left' as movement, 'Buses' as class, 0 as volume union </v>
      </c>
    </row>
    <row r="208" spans="1:9" ht="14.25">
      <c r="A208" s="1">
        <v>45181.5</v>
      </c>
      <c r="B208" t="s">
        <v>23</v>
      </c>
      <c r="C208" t="s">
        <v>100</v>
      </c>
      <c r="D208" t="s">
        <v>24</v>
      </c>
      <c r="E208" t="s">
        <v>103</v>
      </c>
      <c r="F208" t="s">
        <v>32</v>
      </c>
      <c r="G208" t="s">
        <v>74</v>
      </c>
      <c r="H208">
        <v>0</v>
      </c>
      <c r="I208" t="str">
        <f>"select '"&amp;Summary!$B$1&amp;"' as study_name,'"&amp;TEXT(A208,"YYYY-MM-DD HH:MM:SS")&amp;"'::timestamp as time, '"&amp;B208&amp;"' as entry,'"&amp;C208&amp;"' as entry_direction, '"&amp;D208&amp;"' as exit, '"&amp;E208&amp;"' as exit_direction, '"&amp;F208&amp;"' as movement, '"&amp;G208&amp;"' as class, "&amp;H208&amp;" as volume union "</f>
        <v xml:space="preserve">select 'Cicero Avenue - Fullerton Avenue' as study_name,'2023-09-12 12:00:00'::timestamp as time, 'Cicero Avenue' as entry,'North' as entry_direction, 'Fullerton Avenue' as exit, 'East' as exit_direction, 'Left' as movement, 'Bicycles on Road' as class, 0 as volume union </v>
      </c>
    </row>
    <row r="209" spans="1:9" ht="14.25">
      <c r="A209" s="1">
        <v>45181.5</v>
      </c>
      <c r="B209" t="s">
        <v>23</v>
      </c>
      <c r="C209" t="s">
        <v>100</v>
      </c>
      <c r="D209" t="s">
        <v>23</v>
      </c>
      <c r="E209" t="s">
        <v>100</v>
      </c>
      <c r="F209" t="s">
        <v>33</v>
      </c>
      <c r="G209" t="s">
        <v>66</v>
      </c>
      <c r="H209">
        <v>0</v>
      </c>
      <c r="I209" t="str">
        <f>"select '"&amp;Summary!$B$1&amp;"' as study_name,'"&amp;TEXT(A209,"YYYY-MM-DD HH:MM:SS")&amp;"'::timestamp as time, '"&amp;B209&amp;"' as entry,'"&amp;C209&amp;"' as entry_direction, '"&amp;D209&amp;"' as exit, '"&amp;E209&amp;"' as exit_direction, '"&amp;F209&amp;"' as movement, '"&amp;G209&amp;"' as class, "&amp;H209&amp;" as volume union "</f>
        <v xml:space="preserve">select 'Cicero Avenue - Fullerton Avenue' as study_name,'2023-09-12 12:00:00'::timestamp as time, 'Cicero Avenue' as entry,'North' as entry_direction, 'Cicero Avenue' as exit, 'North' as exit_direction, 'U-Turn' as movement, 'Lights' as class, 0 as volume union </v>
      </c>
    </row>
    <row r="210" spans="1:9" ht="14.25">
      <c r="A210" s="1">
        <v>45181.5</v>
      </c>
      <c r="B210" t="s">
        <v>23</v>
      </c>
      <c r="C210" t="s">
        <v>100</v>
      </c>
      <c r="D210" t="s">
        <v>23</v>
      </c>
      <c r="E210" t="s">
        <v>100</v>
      </c>
      <c r="F210" t="s">
        <v>33</v>
      </c>
      <c r="G210" t="s">
        <v>68</v>
      </c>
      <c r="H210">
        <v>0</v>
      </c>
      <c r="I210" t="str">
        <f>"select '"&amp;Summary!$B$1&amp;"' as study_name,'"&amp;TEXT(A210,"YYYY-MM-DD HH:MM:SS")&amp;"'::timestamp as time, '"&amp;B210&amp;"' as entry,'"&amp;C210&amp;"' as entry_direction, '"&amp;D210&amp;"' as exit, '"&amp;E210&amp;"' as exit_direction, '"&amp;F210&amp;"' as movement, '"&amp;G210&amp;"' as class, "&amp;H210&amp;" as volume union "</f>
        <v xml:space="preserve">select 'Cicero Avenue - Fullerton Avenue' as study_name,'2023-09-12 12:00:00'::timestamp as time, 'Cicero Avenue' as entry,'North' as entry_direction, 'Cicero Avenue' as exit, 'North' as exit_direction, 'U-Turn' as movement, 'Single-Unit Trucks' as class, 0 as volume union </v>
      </c>
    </row>
    <row r="211" spans="1:9" ht="14.25">
      <c r="A211" s="1">
        <v>45181.5</v>
      </c>
      <c r="B211" t="s">
        <v>23</v>
      </c>
      <c r="C211" t="s">
        <v>100</v>
      </c>
      <c r="D211" t="s">
        <v>23</v>
      </c>
      <c r="E211" t="s">
        <v>100</v>
      </c>
      <c r="F211" t="s">
        <v>33</v>
      </c>
      <c r="G211" t="s">
        <v>70</v>
      </c>
      <c r="H211">
        <v>0</v>
      </c>
      <c r="I211" t="str">
        <f>"select '"&amp;Summary!$B$1&amp;"' as study_name,'"&amp;TEXT(A211,"YYYY-MM-DD HH:MM:SS")&amp;"'::timestamp as time, '"&amp;B211&amp;"' as entry,'"&amp;C211&amp;"' as entry_direction, '"&amp;D211&amp;"' as exit, '"&amp;E211&amp;"' as exit_direction, '"&amp;F211&amp;"' as movement, '"&amp;G211&amp;"' as class, "&amp;H211&amp;" as volume union "</f>
        <v xml:space="preserve">select 'Cicero Avenue - Fullerton Avenue' as study_name,'2023-09-12 12:00:00'::timestamp as time, 'Cicero Avenue' as entry,'North' as entry_direction, 'Cicero Avenue' as exit, 'North' as exit_direction, 'U-Turn' as movement, 'Articulated Trucks' as class, 0 as volume union </v>
      </c>
    </row>
    <row r="212" spans="1:9" ht="14.25">
      <c r="A212" s="1">
        <v>45181.5</v>
      </c>
      <c r="B212" t="s">
        <v>23</v>
      </c>
      <c r="C212" t="s">
        <v>100</v>
      </c>
      <c r="D212" t="s">
        <v>23</v>
      </c>
      <c r="E212" t="s">
        <v>100</v>
      </c>
      <c r="F212" t="s">
        <v>33</v>
      </c>
      <c r="G212" t="s">
        <v>72</v>
      </c>
      <c r="H212">
        <v>0</v>
      </c>
      <c r="I212" t="str">
        <f>"select '"&amp;Summary!$B$1&amp;"' as study_name,'"&amp;TEXT(A212,"YYYY-MM-DD HH:MM:SS")&amp;"'::timestamp as time, '"&amp;B212&amp;"' as entry,'"&amp;C212&amp;"' as entry_direction, '"&amp;D212&amp;"' as exit, '"&amp;E212&amp;"' as exit_direction, '"&amp;F212&amp;"' as movement, '"&amp;G212&amp;"' as class, "&amp;H212&amp;" as volume union "</f>
        <v xml:space="preserve">select 'Cicero Avenue - Fullerton Avenue' as study_name,'2023-09-12 12:00:00'::timestamp as time, 'Cicero Avenue' as entry,'North' as entry_direction, 'Cicero Avenue' as exit, 'North' as exit_direction, 'U-Turn' as movement, 'Buses' as class, 0 as volume union </v>
      </c>
    </row>
    <row r="213" spans="1:9" ht="14.25">
      <c r="A213" s="1">
        <v>45181.5</v>
      </c>
      <c r="B213" t="s">
        <v>23</v>
      </c>
      <c r="C213" t="s">
        <v>100</v>
      </c>
      <c r="D213" t="s">
        <v>23</v>
      </c>
      <c r="E213" t="s">
        <v>100</v>
      </c>
      <c r="F213" t="s">
        <v>33</v>
      </c>
      <c r="G213" t="s">
        <v>74</v>
      </c>
      <c r="H213">
        <v>0</v>
      </c>
      <c r="I213" t="str">
        <f>"select '"&amp;Summary!$B$1&amp;"' as study_name,'"&amp;TEXT(A213,"YYYY-MM-DD HH:MM:SS")&amp;"'::timestamp as time, '"&amp;B213&amp;"' as entry,'"&amp;C213&amp;"' as entry_direction, '"&amp;D213&amp;"' as exit, '"&amp;E213&amp;"' as exit_direction, '"&amp;F213&amp;"' as movement, '"&amp;G213&amp;"' as class, "&amp;H213&amp;" as volume union "</f>
        <v xml:space="preserve">select 'Cicero Avenue - Fullerton Avenue' as study_name,'2023-09-12 12:00:00'::timestamp as time, 'Cicero Avenue' as entry,'North' as entry_direction, 'Cicero Avenue' as exit, 'North' as exit_direction, 'U-Turn' as movement, 'Bicycles on Road' as class, 0 as volume union </v>
      </c>
    </row>
    <row r="214" spans="1:9" ht="14.25">
      <c r="A214" s="1">
        <v>45181.5</v>
      </c>
      <c r="B214" t="s">
        <v>23</v>
      </c>
      <c r="C214" t="s">
        <v>100</v>
      </c>
      <c r="E214" t="s">
        <v>15</v>
      </c>
      <c r="F214" t="s">
        <v>34</v>
      </c>
      <c r="G214" t="s">
        <v>76</v>
      </c>
      <c r="H214">
        <v>13</v>
      </c>
      <c r="I214" t="str">
        <f>"select '"&amp;Summary!$B$1&amp;"' as study_name,'"&amp;TEXT(A214,"YYYY-MM-DD HH:MM:SS")&amp;"'::timestamp as time, '"&amp;B214&amp;"' as entry,'"&amp;C214&amp;"' as entry_direction, '"&amp;D214&amp;"' as exit, '"&amp;E214&amp;"' as exit_direction, '"&amp;F214&amp;"' as movement, '"&amp;G214&amp;"' as class, "&amp;H214&amp;" as volume union "</f>
        <v xml:space="preserve">select 'Cicero Avenue - Fullerton Avenue' as study_name,'2023-09-12 12:00:00'::timestamp as time, 'Cicero Avenue' as entry,'North' as entry_direction, '' as exit, '' as exit_direction, 'Peds CW' as movement, 'Pedestrians' as class, 13 as volume union </v>
      </c>
    </row>
    <row r="215" spans="1:9" ht="14.25">
      <c r="A215" s="1">
        <v>45181.5</v>
      </c>
      <c r="B215" t="s">
        <v>23</v>
      </c>
      <c r="C215" t="s">
        <v>100</v>
      </c>
      <c r="E215" t="s">
        <v>15</v>
      </c>
      <c r="F215" t="s">
        <v>34</v>
      </c>
      <c r="G215" t="s">
        <v>78</v>
      </c>
      <c r="H215">
        <v>0</v>
      </c>
      <c r="I215" t="str">
        <f>"select '"&amp;Summary!$B$1&amp;"' as study_name,'"&amp;TEXT(A215,"YYYY-MM-DD HH:MM:SS")&amp;"'::timestamp as time, '"&amp;B215&amp;"' as entry,'"&amp;C215&amp;"' as entry_direction, '"&amp;D215&amp;"' as exit, '"&amp;E215&amp;"' as exit_direction, '"&amp;F215&amp;"' as movement, '"&amp;G215&amp;"' as class, "&amp;H215&amp;" as volume union "</f>
        <v xml:space="preserve">select 'Cicero Avenue - Fullerton Avenue' as study_name,'2023-09-12 12:00:00'::timestamp as time, 'Cicero Avenue' as entry,'North' as entry_direction, '' as exit, '' as exit_direction, 'Peds CW' as movement, 'Bicycles on Crosswalk' as class, 0 as volume union </v>
      </c>
    </row>
    <row r="216" spans="1:9" ht="14.25">
      <c r="A216" s="1">
        <v>45181.5</v>
      </c>
      <c r="B216" t="s">
        <v>23</v>
      </c>
      <c r="C216" t="s">
        <v>100</v>
      </c>
      <c r="E216" t="s">
        <v>15</v>
      </c>
      <c r="F216" t="s">
        <v>35</v>
      </c>
      <c r="G216" t="s">
        <v>76</v>
      </c>
      <c r="H216">
        <v>12</v>
      </c>
      <c r="I216" t="str">
        <f>"select '"&amp;Summary!$B$1&amp;"' as study_name,'"&amp;TEXT(A216,"YYYY-MM-DD HH:MM:SS")&amp;"'::timestamp as time, '"&amp;B216&amp;"' as entry,'"&amp;C216&amp;"' as entry_direction, '"&amp;D216&amp;"' as exit, '"&amp;E216&amp;"' as exit_direction, '"&amp;F216&amp;"' as movement, '"&amp;G216&amp;"' as class, "&amp;H216&amp;" as volume union "</f>
        <v xml:space="preserve">select 'Cicero Avenue - Fullerton Avenue' as study_name,'2023-09-12 12:00:00'::timestamp as time, 'Cicero Avenue' as entry,'North' as entry_direction, '' as exit, '' as exit_direction, 'Peds CCW' as movement, 'Pedestrians' as class, 12 as volume union </v>
      </c>
    </row>
    <row r="217" spans="1:9" ht="14.25">
      <c r="A217" s="1">
        <v>45181.5</v>
      </c>
      <c r="B217" t="s">
        <v>23</v>
      </c>
      <c r="C217" t="s">
        <v>100</v>
      </c>
      <c r="E217" t="s">
        <v>15</v>
      </c>
      <c r="F217" t="s">
        <v>35</v>
      </c>
      <c r="G217" t="s">
        <v>78</v>
      </c>
      <c r="H217">
        <v>1</v>
      </c>
      <c r="I217" t="str">
        <f>"select '"&amp;Summary!$B$1&amp;"' as study_name,'"&amp;TEXT(A217,"YYYY-MM-DD HH:MM:SS")&amp;"'::timestamp as time, '"&amp;B217&amp;"' as entry,'"&amp;C217&amp;"' as entry_direction, '"&amp;D217&amp;"' as exit, '"&amp;E217&amp;"' as exit_direction, '"&amp;F217&amp;"' as movement, '"&amp;G217&amp;"' as class, "&amp;H217&amp;" as volume union "</f>
        <v xml:space="preserve">select 'Cicero Avenue - Fullerton Avenue' as study_name,'2023-09-12 12:00:00'::timestamp as time, 'Cicero Avenue' as entry,'North' as entry_direction, '' as exit, '' as exit_direction, 'Peds CCW' as movement, 'Bicycles on Crosswalk' as class, 1 as volume union </v>
      </c>
    </row>
    <row r="218" spans="1:9" ht="14.25">
      <c r="A218" s="1">
        <v>45181.5</v>
      </c>
      <c r="B218" t="s">
        <v>24</v>
      </c>
      <c r="C218" t="s">
        <v>103</v>
      </c>
      <c r="D218" t="s">
        <v>23</v>
      </c>
      <c r="E218" t="s">
        <v>100</v>
      </c>
      <c r="F218" t="s">
        <v>30</v>
      </c>
      <c r="G218" t="s">
        <v>66</v>
      </c>
      <c r="H218">
        <v>103</v>
      </c>
      <c r="I218" t="str">
        <f>"select '"&amp;Summary!$B$1&amp;"' as study_name,'"&amp;TEXT(A218,"YYYY-MM-DD HH:MM:SS")&amp;"'::timestamp as time, '"&amp;B218&amp;"' as entry,'"&amp;C218&amp;"' as entry_direction, '"&amp;D218&amp;"' as exit, '"&amp;E218&amp;"' as exit_direction, '"&amp;F218&amp;"' as movement, '"&amp;G218&amp;"' as class, "&amp;H218&amp;" as volume union "</f>
        <v xml:space="preserve">select 'Cicero Avenue - Fullerton Avenue' as study_name,'2023-09-12 12:00:00'::timestamp as time, 'Fullerton Avenue' as entry,'East' as entry_direction, 'Cicero Avenue' as exit, 'North' as exit_direction, 'Right' as movement, 'Lights' as class, 103 as volume union </v>
      </c>
    </row>
    <row r="219" spans="1:9" ht="14.25">
      <c r="A219" s="1">
        <v>45181.5</v>
      </c>
      <c r="B219" t="s">
        <v>24</v>
      </c>
      <c r="C219" t="s">
        <v>103</v>
      </c>
      <c r="D219" t="s">
        <v>23</v>
      </c>
      <c r="E219" t="s">
        <v>100</v>
      </c>
      <c r="F219" t="s">
        <v>30</v>
      </c>
      <c r="G219" t="s">
        <v>68</v>
      </c>
      <c r="H219">
        <v>3</v>
      </c>
      <c r="I219" t="str">
        <f>"select '"&amp;Summary!$B$1&amp;"' as study_name,'"&amp;TEXT(A219,"YYYY-MM-DD HH:MM:SS")&amp;"'::timestamp as time, '"&amp;B219&amp;"' as entry,'"&amp;C219&amp;"' as entry_direction, '"&amp;D219&amp;"' as exit, '"&amp;E219&amp;"' as exit_direction, '"&amp;F219&amp;"' as movement, '"&amp;G219&amp;"' as class, "&amp;H219&amp;" as volume union "</f>
        <v xml:space="preserve">select 'Cicero Avenue - Fullerton Avenue' as study_name,'2023-09-12 12:00:00'::timestamp as time, 'Fullerton Avenue' as entry,'East' as entry_direction, 'Cicero Avenue' as exit, 'North' as exit_direction, 'Right' as movement, 'Single-Unit Trucks' as class, 3 as volume union </v>
      </c>
    </row>
    <row r="220" spans="1:9" ht="14.25">
      <c r="A220" s="1">
        <v>45181.5</v>
      </c>
      <c r="B220" t="s">
        <v>24</v>
      </c>
      <c r="C220" t="s">
        <v>103</v>
      </c>
      <c r="D220" t="s">
        <v>23</v>
      </c>
      <c r="E220" t="s">
        <v>100</v>
      </c>
      <c r="F220" t="s">
        <v>30</v>
      </c>
      <c r="G220" t="s">
        <v>70</v>
      </c>
      <c r="H220">
        <v>1</v>
      </c>
      <c r="I220" t="str">
        <f>"select '"&amp;Summary!$B$1&amp;"' as study_name,'"&amp;TEXT(A220,"YYYY-MM-DD HH:MM:SS")&amp;"'::timestamp as time, '"&amp;B220&amp;"' as entry,'"&amp;C220&amp;"' as entry_direction, '"&amp;D220&amp;"' as exit, '"&amp;E220&amp;"' as exit_direction, '"&amp;F220&amp;"' as movement, '"&amp;G220&amp;"' as class, "&amp;H220&amp;" as volume union "</f>
        <v xml:space="preserve">select 'Cicero Avenue - Fullerton Avenue' as study_name,'2023-09-12 12:00:00'::timestamp as time, 'Fullerton Avenue' as entry,'East' as entry_direction, 'Cicero Avenue' as exit, 'North' as exit_direction, 'Right' as movement, 'Articulated Trucks' as class, 1 as volume union </v>
      </c>
    </row>
    <row r="221" spans="1:9" ht="14.25">
      <c r="A221" s="1">
        <v>45181.5</v>
      </c>
      <c r="B221" t="s">
        <v>24</v>
      </c>
      <c r="C221" t="s">
        <v>103</v>
      </c>
      <c r="D221" t="s">
        <v>23</v>
      </c>
      <c r="E221" t="s">
        <v>100</v>
      </c>
      <c r="F221" t="s">
        <v>30</v>
      </c>
      <c r="G221" t="s">
        <v>72</v>
      </c>
      <c r="H221">
        <v>0</v>
      </c>
      <c r="I221" t="str">
        <f>"select '"&amp;Summary!$B$1&amp;"' as study_name,'"&amp;TEXT(A221,"YYYY-MM-DD HH:MM:SS")&amp;"'::timestamp as time, '"&amp;B221&amp;"' as entry,'"&amp;C221&amp;"' as entry_direction, '"&amp;D221&amp;"' as exit, '"&amp;E221&amp;"' as exit_direction, '"&amp;F221&amp;"' as movement, '"&amp;G221&amp;"' as class, "&amp;H221&amp;" as volume union "</f>
        <v xml:space="preserve">select 'Cicero Avenue - Fullerton Avenue' as study_name,'2023-09-12 12:00:00'::timestamp as time, 'Fullerton Avenue' as entry,'East' as entry_direction, 'Cicero Avenue' as exit, 'North' as exit_direction, 'Right' as movement, 'Buses' as class, 0 as volume union </v>
      </c>
    </row>
    <row r="222" spans="1:9" ht="14.25">
      <c r="A222" s="1">
        <v>45181.5</v>
      </c>
      <c r="B222" t="s">
        <v>24</v>
      </c>
      <c r="C222" t="s">
        <v>103</v>
      </c>
      <c r="D222" t="s">
        <v>23</v>
      </c>
      <c r="E222" t="s">
        <v>100</v>
      </c>
      <c r="F222" t="s">
        <v>30</v>
      </c>
      <c r="G222" t="s">
        <v>74</v>
      </c>
      <c r="H222">
        <v>3</v>
      </c>
      <c r="I222" t="str">
        <f>"select '"&amp;Summary!$B$1&amp;"' as study_name,'"&amp;TEXT(A222,"YYYY-MM-DD HH:MM:SS")&amp;"'::timestamp as time, '"&amp;B222&amp;"' as entry,'"&amp;C222&amp;"' as entry_direction, '"&amp;D222&amp;"' as exit, '"&amp;E222&amp;"' as exit_direction, '"&amp;F222&amp;"' as movement, '"&amp;G222&amp;"' as class, "&amp;H222&amp;" as volume union "</f>
        <v xml:space="preserve">select 'Cicero Avenue - Fullerton Avenue' as study_name,'2023-09-12 12:00:00'::timestamp as time, 'Fullerton Avenue' as entry,'East' as entry_direction, 'Cicero Avenue' as exit, 'North' as exit_direction, 'Right' as movement, 'Bicycles on Road' as class, 3 as volume union </v>
      </c>
    </row>
    <row r="223" spans="1:9" ht="14.25">
      <c r="A223" s="1">
        <v>45181.5</v>
      </c>
      <c r="B223" t="s">
        <v>24</v>
      </c>
      <c r="C223" t="s">
        <v>103</v>
      </c>
      <c r="D223" t="s">
        <v>24</v>
      </c>
      <c r="E223" t="s">
        <v>101</v>
      </c>
      <c r="F223" t="s">
        <v>31</v>
      </c>
      <c r="G223" t="s">
        <v>66</v>
      </c>
      <c r="H223">
        <v>406</v>
      </c>
      <c r="I223" t="str">
        <f>"select '"&amp;Summary!$B$1&amp;"' as study_name,'"&amp;TEXT(A223,"YYYY-MM-DD HH:MM:SS")&amp;"'::timestamp as time, '"&amp;B223&amp;"' as entry,'"&amp;C223&amp;"' as entry_direction, '"&amp;D223&amp;"' as exit, '"&amp;E223&amp;"' as exit_direction, '"&amp;F223&amp;"' as movement, '"&amp;G223&amp;"' as class, "&amp;H223&amp;" as volume union "</f>
        <v xml:space="preserve">select 'Cicero Avenue - Fullerton Avenue' as study_name,'2023-09-12 12:00:00'::timestamp as time, 'Fullerton Avenue' as entry,'East' as entry_direction, 'Fullerton Avenue' as exit, 'West' as exit_direction, 'Thru' as movement, 'Lights' as class, 406 as volume union </v>
      </c>
    </row>
    <row r="224" spans="1:9" ht="14.25">
      <c r="A224" s="1">
        <v>45181.5</v>
      </c>
      <c r="B224" t="s">
        <v>24</v>
      </c>
      <c r="C224" t="s">
        <v>103</v>
      </c>
      <c r="D224" t="s">
        <v>24</v>
      </c>
      <c r="E224" t="s">
        <v>101</v>
      </c>
      <c r="F224" t="s">
        <v>31</v>
      </c>
      <c r="G224" t="s">
        <v>68</v>
      </c>
      <c r="H224">
        <v>13</v>
      </c>
      <c r="I224" t="str">
        <f>"select '"&amp;Summary!$B$1&amp;"' as study_name,'"&amp;TEXT(A224,"YYYY-MM-DD HH:MM:SS")&amp;"'::timestamp as time, '"&amp;B224&amp;"' as entry,'"&amp;C224&amp;"' as entry_direction, '"&amp;D224&amp;"' as exit, '"&amp;E224&amp;"' as exit_direction, '"&amp;F224&amp;"' as movement, '"&amp;G224&amp;"' as class, "&amp;H224&amp;" as volume union "</f>
        <v xml:space="preserve">select 'Cicero Avenue - Fullerton Avenue' as study_name,'2023-09-12 12:00:00'::timestamp as time, 'Fullerton Avenue' as entry,'East' as entry_direction, 'Fullerton Avenue' as exit, 'West' as exit_direction, 'Thru' as movement, 'Single-Unit Trucks' as class, 13 as volume union </v>
      </c>
    </row>
    <row r="225" spans="1:9" ht="14.25">
      <c r="A225" s="1">
        <v>45181.5</v>
      </c>
      <c r="B225" t="s">
        <v>24</v>
      </c>
      <c r="C225" t="s">
        <v>103</v>
      </c>
      <c r="D225" t="s">
        <v>24</v>
      </c>
      <c r="E225" t="s">
        <v>101</v>
      </c>
      <c r="F225" t="s">
        <v>31</v>
      </c>
      <c r="G225" t="s">
        <v>70</v>
      </c>
      <c r="H225">
        <v>1</v>
      </c>
      <c r="I225" t="str">
        <f>"select '"&amp;Summary!$B$1&amp;"' as study_name,'"&amp;TEXT(A225,"YYYY-MM-DD HH:MM:SS")&amp;"'::timestamp as time, '"&amp;B225&amp;"' as entry,'"&amp;C225&amp;"' as entry_direction, '"&amp;D225&amp;"' as exit, '"&amp;E225&amp;"' as exit_direction, '"&amp;F225&amp;"' as movement, '"&amp;G225&amp;"' as class, "&amp;H225&amp;" as volume union "</f>
        <v xml:space="preserve">select 'Cicero Avenue - Fullerton Avenue' as study_name,'2023-09-12 12:00:00'::timestamp as time, 'Fullerton Avenue' as entry,'East' as entry_direction, 'Fullerton Avenue' as exit, 'West' as exit_direction, 'Thru' as movement, 'Articulated Trucks' as class, 1 as volume union </v>
      </c>
    </row>
    <row r="226" spans="1:9" ht="14.25">
      <c r="A226" s="1">
        <v>45181.5</v>
      </c>
      <c r="B226" t="s">
        <v>24</v>
      </c>
      <c r="C226" t="s">
        <v>103</v>
      </c>
      <c r="D226" t="s">
        <v>24</v>
      </c>
      <c r="E226" t="s">
        <v>101</v>
      </c>
      <c r="F226" t="s">
        <v>31</v>
      </c>
      <c r="G226" t="s">
        <v>72</v>
      </c>
      <c r="H226">
        <v>4</v>
      </c>
      <c r="I226" t="str">
        <f>"select '"&amp;Summary!$B$1&amp;"' as study_name,'"&amp;TEXT(A226,"YYYY-MM-DD HH:MM:SS")&amp;"'::timestamp as time, '"&amp;B226&amp;"' as entry,'"&amp;C226&amp;"' as entry_direction, '"&amp;D226&amp;"' as exit, '"&amp;E226&amp;"' as exit_direction, '"&amp;F226&amp;"' as movement, '"&amp;G226&amp;"' as class, "&amp;H226&amp;" as volume union "</f>
        <v xml:space="preserve">select 'Cicero Avenue - Fullerton Avenue' as study_name,'2023-09-12 12:00:00'::timestamp as time, 'Fullerton Avenue' as entry,'East' as entry_direction, 'Fullerton Avenue' as exit, 'West' as exit_direction, 'Thru' as movement, 'Buses' as class, 4 as volume union </v>
      </c>
    </row>
    <row r="227" spans="1:9" ht="14.25">
      <c r="A227" s="1">
        <v>45181.5</v>
      </c>
      <c r="B227" t="s">
        <v>24</v>
      </c>
      <c r="C227" t="s">
        <v>103</v>
      </c>
      <c r="D227" t="s">
        <v>24</v>
      </c>
      <c r="E227" t="s">
        <v>101</v>
      </c>
      <c r="F227" t="s">
        <v>31</v>
      </c>
      <c r="G227" t="s">
        <v>74</v>
      </c>
      <c r="H227">
        <v>0</v>
      </c>
      <c r="I227" t="str">
        <f>"select '"&amp;Summary!$B$1&amp;"' as study_name,'"&amp;TEXT(A227,"YYYY-MM-DD HH:MM:SS")&amp;"'::timestamp as time, '"&amp;B227&amp;"' as entry,'"&amp;C227&amp;"' as entry_direction, '"&amp;D227&amp;"' as exit, '"&amp;E227&amp;"' as exit_direction, '"&amp;F227&amp;"' as movement, '"&amp;G227&amp;"' as class, "&amp;H227&amp;" as volume union "</f>
        <v xml:space="preserve">select 'Cicero Avenue - Fullerton Avenue' as study_name,'2023-09-12 12:00:00'::timestamp as time, 'Fullerton Avenue' as entry,'East' as entry_direction, 'Fullerton Avenue' as exit, 'West' as exit_direction, 'Thru' as movement, 'Bicycles on Road' as class, 0 as volume union </v>
      </c>
    </row>
    <row r="228" spans="1:9" ht="14.25">
      <c r="A228" s="1">
        <v>45181.5</v>
      </c>
      <c r="B228" t="s">
        <v>24</v>
      </c>
      <c r="C228" t="s">
        <v>103</v>
      </c>
      <c r="D228" t="s">
        <v>23</v>
      </c>
      <c r="E228" t="s">
        <v>102</v>
      </c>
      <c r="F228" t="s">
        <v>32</v>
      </c>
      <c r="G228" t="s">
        <v>66</v>
      </c>
      <c r="H228">
        <v>164</v>
      </c>
      <c r="I228" t="str">
        <f>"select '"&amp;Summary!$B$1&amp;"' as study_name,'"&amp;TEXT(A228,"YYYY-MM-DD HH:MM:SS")&amp;"'::timestamp as time, '"&amp;B228&amp;"' as entry,'"&amp;C228&amp;"' as entry_direction, '"&amp;D228&amp;"' as exit, '"&amp;E228&amp;"' as exit_direction, '"&amp;F228&amp;"' as movement, '"&amp;G228&amp;"' as class, "&amp;H228&amp;" as volume union "</f>
        <v xml:space="preserve">select 'Cicero Avenue - Fullerton Avenue' as study_name,'2023-09-12 12:00:00'::timestamp as time, 'Fullerton Avenue' as entry,'East' as entry_direction, 'Cicero Avenue' as exit, 'South' as exit_direction, 'Left' as movement, 'Lights' as class, 164 as volume union </v>
      </c>
    </row>
    <row r="229" spans="1:9" ht="14.25">
      <c r="A229" s="1">
        <v>45181.5</v>
      </c>
      <c r="B229" t="s">
        <v>24</v>
      </c>
      <c r="C229" t="s">
        <v>103</v>
      </c>
      <c r="D229" t="s">
        <v>23</v>
      </c>
      <c r="E229" t="s">
        <v>102</v>
      </c>
      <c r="F229" t="s">
        <v>32</v>
      </c>
      <c r="G229" t="s">
        <v>68</v>
      </c>
      <c r="H229">
        <v>4</v>
      </c>
      <c r="I229" t="str">
        <f>"select '"&amp;Summary!$B$1&amp;"' as study_name,'"&amp;TEXT(A229,"YYYY-MM-DD HH:MM:SS")&amp;"'::timestamp as time, '"&amp;B229&amp;"' as entry,'"&amp;C229&amp;"' as entry_direction, '"&amp;D229&amp;"' as exit, '"&amp;E229&amp;"' as exit_direction, '"&amp;F229&amp;"' as movement, '"&amp;G229&amp;"' as class, "&amp;H229&amp;" as volume union "</f>
        <v xml:space="preserve">select 'Cicero Avenue - Fullerton Avenue' as study_name,'2023-09-12 12:00:00'::timestamp as time, 'Fullerton Avenue' as entry,'East' as entry_direction, 'Cicero Avenue' as exit, 'South' as exit_direction, 'Left' as movement, 'Single-Unit Trucks' as class, 4 as volume union </v>
      </c>
    </row>
    <row r="230" spans="1:9" ht="14.25">
      <c r="A230" s="1">
        <v>45181.5</v>
      </c>
      <c r="B230" t="s">
        <v>24</v>
      </c>
      <c r="C230" t="s">
        <v>103</v>
      </c>
      <c r="D230" t="s">
        <v>23</v>
      </c>
      <c r="E230" t="s">
        <v>102</v>
      </c>
      <c r="F230" t="s">
        <v>32</v>
      </c>
      <c r="G230" t="s">
        <v>70</v>
      </c>
      <c r="H230">
        <v>6</v>
      </c>
      <c r="I230" t="str">
        <f>"select '"&amp;Summary!$B$1&amp;"' as study_name,'"&amp;TEXT(A230,"YYYY-MM-DD HH:MM:SS")&amp;"'::timestamp as time, '"&amp;B230&amp;"' as entry,'"&amp;C230&amp;"' as entry_direction, '"&amp;D230&amp;"' as exit, '"&amp;E230&amp;"' as exit_direction, '"&amp;F230&amp;"' as movement, '"&amp;G230&amp;"' as class, "&amp;H230&amp;" as volume union "</f>
        <v xml:space="preserve">select 'Cicero Avenue - Fullerton Avenue' as study_name,'2023-09-12 12:00:00'::timestamp as time, 'Fullerton Avenue' as entry,'East' as entry_direction, 'Cicero Avenue' as exit, 'South' as exit_direction, 'Left' as movement, 'Articulated Trucks' as class, 6 as volume union </v>
      </c>
    </row>
    <row r="231" spans="1:9" ht="14.25">
      <c r="A231" s="1">
        <v>45181.5</v>
      </c>
      <c r="B231" t="s">
        <v>24</v>
      </c>
      <c r="C231" t="s">
        <v>103</v>
      </c>
      <c r="D231" t="s">
        <v>23</v>
      </c>
      <c r="E231" t="s">
        <v>102</v>
      </c>
      <c r="F231" t="s">
        <v>32</v>
      </c>
      <c r="G231" t="s">
        <v>72</v>
      </c>
      <c r="H231">
        <v>0</v>
      </c>
      <c r="I231" t="str">
        <f>"select '"&amp;Summary!$B$1&amp;"' as study_name,'"&amp;TEXT(A231,"YYYY-MM-DD HH:MM:SS")&amp;"'::timestamp as time, '"&amp;B231&amp;"' as entry,'"&amp;C231&amp;"' as entry_direction, '"&amp;D231&amp;"' as exit, '"&amp;E231&amp;"' as exit_direction, '"&amp;F231&amp;"' as movement, '"&amp;G231&amp;"' as class, "&amp;H231&amp;" as volume union "</f>
        <v xml:space="preserve">select 'Cicero Avenue - Fullerton Avenue' as study_name,'2023-09-12 12:00:00'::timestamp as time, 'Fullerton Avenue' as entry,'East' as entry_direction, 'Cicero Avenue' as exit, 'South' as exit_direction, 'Left' as movement, 'Buses' as class, 0 as volume union </v>
      </c>
    </row>
    <row r="232" spans="1:9" ht="14.25">
      <c r="A232" s="1">
        <v>45181.5</v>
      </c>
      <c r="B232" t="s">
        <v>24</v>
      </c>
      <c r="C232" t="s">
        <v>103</v>
      </c>
      <c r="D232" t="s">
        <v>23</v>
      </c>
      <c r="E232" t="s">
        <v>102</v>
      </c>
      <c r="F232" t="s">
        <v>32</v>
      </c>
      <c r="G232" t="s">
        <v>74</v>
      </c>
      <c r="H232">
        <v>0</v>
      </c>
      <c r="I232" t="str">
        <f>"select '"&amp;Summary!$B$1&amp;"' as study_name,'"&amp;TEXT(A232,"YYYY-MM-DD HH:MM:SS")&amp;"'::timestamp as time, '"&amp;B232&amp;"' as entry,'"&amp;C232&amp;"' as entry_direction, '"&amp;D232&amp;"' as exit, '"&amp;E232&amp;"' as exit_direction, '"&amp;F232&amp;"' as movement, '"&amp;G232&amp;"' as class, "&amp;H232&amp;" as volume union "</f>
        <v xml:space="preserve">select 'Cicero Avenue - Fullerton Avenue' as study_name,'2023-09-12 12:00:00'::timestamp as time, 'Fullerton Avenue' as entry,'East' as entry_direction, 'Cicero Avenue' as exit, 'South' as exit_direction, 'Left' as movement, 'Bicycles on Road' as class, 0 as volume union </v>
      </c>
    </row>
    <row r="233" spans="1:9" ht="14.25">
      <c r="A233" s="1">
        <v>45181.5</v>
      </c>
      <c r="B233" t="s">
        <v>24</v>
      </c>
      <c r="C233" t="s">
        <v>103</v>
      </c>
      <c r="D233" t="s">
        <v>24</v>
      </c>
      <c r="E233" t="s">
        <v>103</v>
      </c>
      <c r="F233" t="s">
        <v>33</v>
      </c>
      <c r="G233" t="s">
        <v>66</v>
      </c>
      <c r="H233">
        <v>0</v>
      </c>
      <c r="I233" t="str">
        <f>"select '"&amp;Summary!$B$1&amp;"' as study_name,'"&amp;TEXT(A233,"YYYY-MM-DD HH:MM:SS")&amp;"'::timestamp as time, '"&amp;B233&amp;"' as entry,'"&amp;C233&amp;"' as entry_direction, '"&amp;D233&amp;"' as exit, '"&amp;E233&amp;"' as exit_direction, '"&amp;F233&amp;"' as movement, '"&amp;G233&amp;"' as class, "&amp;H233&amp;" as volume union "</f>
        <v xml:space="preserve">select 'Cicero Avenue - Fullerton Avenue' as study_name,'2023-09-12 12:00:00'::timestamp as time, 'Fullerton Avenue' as entry,'East' as entry_direction, 'Fullerton Avenue' as exit, 'East' as exit_direction, 'U-Turn' as movement, 'Lights' as class, 0 as volume union </v>
      </c>
    </row>
    <row r="234" spans="1:9" ht="14.25">
      <c r="A234" s="1">
        <v>45181.5</v>
      </c>
      <c r="B234" t="s">
        <v>24</v>
      </c>
      <c r="C234" t="s">
        <v>103</v>
      </c>
      <c r="D234" t="s">
        <v>24</v>
      </c>
      <c r="E234" t="s">
        <v>103</v>
      </c>
      <c r="F234" t="s">
        <v>33</v>
      </c>
      <c r="G234" t="s">
        <v>68</v>
      </c>
      <c r="H234">
        <v>0</v>
      </c>
      <c r="I234" t="str">
        <f>"select '"&amp;Summary!$B$1&amp;"' as study_name,'"&amp;TEXT(A234,"YYYY-MM-DD HH:MM:SS")&amp;"'::timestamp as time, '"&amp;B234&amp;"' as entry,'"&amp;C234&amp;"' as entry_direction, '"&amp;D234&amp;"' as exit, '"&amp;E234&amp;"' as exit_direction, '"&amp;F234&amp;"' as movement, '"&amp;G234&amp;"' as class, "&amp;H234&amp;" as volume union "</f>
        <v xml:space="preserve">select 'Cicero Avenue - Fullerton Avenue' as study_name,'2023-09-12 12:00:00'::timestamp as time, 'Fullerton Avenue' as entry,'East' as entry_direction, 'Fullerton Avenue' as exit, 'East' as exit_direction, 'U-Turn' as movement, 'Single-Unit Trucks' as class, 0 as volume union </v>
      </c>
    </row>
    <row r="235" spans="1:9" ht="14.25">
      <c r="A235" s="1">
        <v>45181.5</v>
      </c>
      <c r="B235" t="s">
        <v>24</v>
      </c>
      <c r="C235" t="s">
        <v>103</v>
      </c>
      <c r="D235" t="s">
        <v>24</v>
      </c>
      <c r="E235" t="s">
        <v>103</v>
      </c>
      <c r="F235" t="s">
        <v>33</v>
      </c>
      <c r="G235" t="s">
        <v>70</v>
      </c>
      <c r="H235">
        <v>0</v>
      </c>
      <c r="I235" t="str">
        <f>"select '"&amp;Summary!$B$1&amp;"' as study_name,'"&amp;TEXT(A235,"YYYY-MM-DD HH:MM:SS")&amp;"'::timestamp as time, '"&amp;B235&amp;"' as entry,'"&amp;C235&amp;"' as entry_direction, '"&amp;D235&amp;"' as exit, '"&amp;E235&amp;"' as exit_direction, '"&amp;F235&amp;"' as movement, '"&amp;G235&amp;"' as class, "&amp;H235&amp;" as volume union "</f>
        <v xml:space="preserve">select 'Cicero Avenue - Fullerton Avenue' as study_name,'2023-09-12 12:00:00'::timestamp as time, 'Fullerton Avenue' as entry,'East' as entry_direction, 'Fullerton Avenue' as exit, 'East' as exit_direction, 'U-Turn' as movement, 'Articulated Trucks' as class, 0 as volume union </v>
      </c>
    </row>
    <row r="236" spans="1:9" ht="14.25">
      <c r="A236" s="1">
        <v>45181.5</v>
      </c>
      <c r="B236" t="s">
        <v>24</v>
      </c>
      <c r="C236" t="s">
        <v>103</v>
      </c>
      <c r="D236" t="s">
        <v>24</v>
      </c>
      <c r="E236" t="s">
        <v>103</v>
      </c>
      <c r="F236" t="s">
        <v>33</v>
      </c>
      <c r="G236" t="s">
        <v>72</v>
      </c>
      <c r="H236">
        <v>0</v>
      </c>
      <c r="I236" t="str">
        <f>"select '"&amp;Summary!$B$1&amp;"' as study_name,'"&amp;TEXT(A236,"YYYY-MM-DD HH:MM:SS")&amp;"'::timestamp as time, '"&amp;B236&amp;"' as entry,'"&amp;C236&amp;"' as entry_direction, '"&amp;D236&amp;"' as exit, '"&amp;E236&amp;"' as exit_direction, '"&amp;F236&amp;"' as movement, '"&amp;G236&amp;"' as class, "&amp;H236&amp;" as volume union "</f>
        <v xml:space="preserve">select 'Cicero Avenue - Fullerton Avenue' as study_name,'2023-09-12 12:00:00'::timestamp as time, 'Fullerton Avenue' as entry,'East' as entry_direction, 'Fullerton Avenue' as exit, 'East' as exit_direction, 'U-Turn' as movement, 'Buses' as class, 0 as volume union </v>
      </c>
    </row>
    <row r="237" spans="1:9" ht="14.25">
      <c r="A237" s="1">
        <v>45181.5</v>
      </c>
      <c r="B237" t="s">
        <v>24</v>
      </c>
      <c r="C237" t="s">
        <v>103</v>
      </c>
      <c r="D237" t="s">
        <v>24</v>
      </c>
      <c r="E237" t="s">
        <v>103</v>
      </c>
      <c r="F237" t="s">
        <v>33</v>
      </c>
      <c r="G237" t="s">
        <v>74</v>
      </c>
      <c r="H237">
        <v>0</v>
      </c>
      <c r="I237" t="str">
        <f>"select '"&amp;Summary!$B$1&amp;"' as study_name,'"&amp;TEXT(A237,"YYYY-MM-DD HH:MM:SS")&amp;"'::timestamp as time, '"&amp;B237&amp;"' as entry,'"&amp;C237&amp;"' as entry_direction, '"&amp;D237&amp;"' as exit, '"&amp;E237&amp;"' as exit_direction, '"&amp;F237&amp;"' as movement, '"&amp;G237&amp;"' as class, "&amp;H237&amp;" as volume union "</f>
        <v xml:space="preserve">select 'Cicero Avenue - Fullerton Avenue' as study_name,'2023-09-12 12:00:00'::timestamp as time, 'Fullerton Avenue' as entry,'East' as entry_direction, 'Fullerton Avenue' as exit, 'East' as exit_direction, 'U-Turn' as movement, 'Bicycles on Road' as class, 0 as volume union </v>
      </c>
    </row>
    <row r="238" spans="1:9" ht="14.25">
      <c r="A238" s="1">
        <v>45181.5</v>
      </c>
      <c r="B238" t="s">
        <v>24</v>
      </c>
      <c r="C238" t="s">
        <v>103</v>
      </c>
      <c r="E238" t="s">
        <v>15</v>
      </c>
      <c r="F238" t="s">
        <v>34</v>
      </c>
      <c r="G238" t="s">
        <v>76</v>
      </c>
      <c r="H238">
        <v>19</v>
      </c>
      <c r="I238" t="str">
        <f>"select '"&amp;Summary!$B$1&amp;"' as study_name,'"&amp;TEXT(A238,"YYYY-MM-DD HH:MM:SS")&amp;"'::timestamp as time, '"&amp;B238&amp;"' as entry,'"&amp;C238&amp;"' as entry_direction, '"&amp;D238&amp;"' as exit, '"&amp;E238&amp;"' as exit_direction, '"&amp;F238&amp;"' as movement, '"&amp;G238&amp;"' as class, "&amp;H238&amp;" as volume union "</f>
        <v xml:space="preserve">select 'Cicero Avenue - Fullerton Avenue' as study_name,'2023-09-12 12:00:00'::timestamp as time, 'Fullerton Avenue' as entry,'East' as entry_direction, '' as exit, '' as exit_direction, 'Peds CW' as movement, 'Pedestrians' as class, 19 as volume union </v>
      </c>
    </row>
    <row r="239" spans="1:9" ht="14.25">
      <c r="A239" s="1">
        <v>45181.5</v>
      </c>
      <c r="B239" t="s">
        <v>24</v>
      </c>
      <c r="C239" t="s">
        <v>103</v>
      </c>
      <c r="E239" t="s">
        <v>15</v>
      </c>
      <c r="F239" t="s">
        <v>34</v>
      </c>
      <c r="G239" t="s">
        <v>78</v>
      </c>
      <c r="H239">
        <v>3</v>
      </c>
      <c r="I239" t="str">
        <f>"select '"&amp;Summary!$B$1&amp;"' as study_name,'"&amp;TEXT(A239,"YYYY-MM-DD HH:MM:SS")&amp;"'::timestamp as time, '"&amp;B239&amp;"' as entry,'"&amp;C239&amp;"' as entry_direction, '"&amp;D239&amp;"' as exit, '"&amp;E239&amp;"' as exit_direction, '"&amp;F239&amp;"' as movement, '"&amp;G239&amp;"' as class, "&amp;H239&amp;" as volume union "</f>
        <v xml:space="preserve">select 'Cicero Avenue - Fullerton Avenue' as study_name,'2023-09-12 12:00:00'::timestamp as time, 'Fullerton Avenue' as entry,'East' as entry_direction, '' as exit, '' as exit_direction, 'Peds CW' as movement, 'Bicycles on Crosswalk' as class, 3 as volume union </v>
      </c>
    </row>
    <row r="240" spans="1:9" ht="14.25">
      <c r="A240" s="1">
        <v>45181.5</v>
      </c>
      <c r="B240" t="s">
        <v>24</v>
      </c>
      <c r="C240" t="s">
        <v>103</v>
      </c>
      <c r="E240" t="s">
        <v>15</v>
      </c>
      <c r="F240" t="s">
        <v>35</v>
      </c>
      <c r="G240" t="s">
        <v>76</v>
      </c>
      <c r="H240">
        <v>11</v>
      </c>
      <c r="I240" t="str">
        <f>"select '"&amp;Summary!$B$1&amp;"' as study_name,'"&amp;TEXT(A240,"YYYY-MM-DD HH:MM:SS")&amp;"'::timestamp as time, '"&amp;B240&amp;"' as entry,'"&amp;C240&amp;"' as entry_direction, '"&amp;D240&amp;"' as exit, '"&amp;E240&amp;"' as exit_direction, '"&amp;F240&amp;"' as movement, '"&amp;G240&amp;"' as class, "&amp;H240&amp;" as volume union "</f>
        <v xml:space="preserve">select 'Cicero Avenue - Fullerton Avenue' as study_name,'2023-09-12 12:00:00'::timestamp as time, 'Fullerton Avenue' as entry,'East' as entry_direction, '' as exit, '' as exit_direction, 'Peds CCW' as movement, 'Pedestrians' as class, 11 as volume union </v>
      </c>
    </row>
    <row r="241" spans="1:9" ht="14.25">
      <c r="A241" s="1">
        <v>45181.5</v>
      </c>
      <c r="B241" t="s">
        <v>24</v>
      </c>
      <c r="C241" t="s">
        <v>103</v>
      </c>
      <c r="E241" t="s">
        <v>15</v>
      </c>
      <c r="F241" t="s">
        <v>35</v>
      </c>
      <c r="G241" t="s">
        <v>78</v>
      </c>
      <c r="H241">
        <v>3</v>
      </c>
      <c r="I241" t="str">
        <f>"select '"&amp;Summary!$B$1&amp;"' as study_name,'"&amp;TEXT(A241,"YYYY-MM-DD HH:MM:SS")&amp;"'::timestamp as time, '"&amp;B241&amp;"' as entry,'"&amp;C241&amp;"' as entry_direction, '"&amp;D241&amp;"' as exit, '"&amp;E241&amp;"' as exit_direction, '"&amp;F241&amp;"' as movement, '"&amp;G241&amp;"' as class, "&amp;H241&amp;" as volume union "</f>
        <v xml:space="preserve">select 'Cicero Avenue - Fullerton Avenue' as study_name,'2023-09-12 12:00:00'::timestamp as time, 'Fullerton Avenue' as entry,'East' as entry_direction, '' as exit, '' as exit_direction, 'Peds CCW' as movement, 'Bicycles on Crosswalk' as class, 3 as volume union </v>
      </c>
    </row>
    <row r="242" spans="1:9" ht="14.25">
      <c r="A242" s="1">
        <v>45181.5</v>
      </c>
      <c r="B242" t="s">
        <v>23</v>
      </c>
      <c r="C242" t="s">
        <v>102</v>
      </c>
      <c r="D242" t="s">
        <v>24</v>
      </c>
      <c r="E242" t="s">
        <v>103</v>
      </c>
      <c r="F242" t="s">
        <v>30</v>
      </c>
      <c r="G242" t="s">
        <v>66</v>
      </c>
      <c r="H242">
        <v>122</v>
      </c>
      <c r="I242" t="str">
        <f>"select '"&amp;Summary!$B$1&amp;"' as study_name,'"&amp;TEXT(A242,"YYYY-MM-DD HH:MM:SS")&amp;"'::timestamp as time, '"&amp;B242&amp;"' as entry,'"&amp;C242&amp;"' as entry_direction, '"&amp;D242&amp;"' as exit, '"&amp;E242&amp;"' as exit_direction, '"&amp;F242&amp;"' as movement, '"&amp;G242&amp;"' as class, "&amp;H242&amp;" as volume union "</f>
        <v xml:space="preserve">select 'Cicero Avenue - Fullerton Avenue' as study_name,'2023-09-12 12:00:00'::timestamp as time, 'Cicero Avenue' as entry,'South' as entry_direction, 'Fullerton Avenue' as exit, 'East' as exit_direction, 'Right' as movement, 'Lights' as class, 122 as volume union </v>
      </c>
    </row>
    <row r="243" spans="1:9" ht="14.25">
      <c r="A243" s="1">
        <v>45181.5</v>
      </c>
      <c r="B243" t="s">
        <v>23</v>
      </c>
      <c r="C243" t="s">
        <v>102</v>
      </c>
      <c r="D243" t="s">
        <v>24</v>
      </c>
      <c r="E243" t="s">
        <v>103</v>
      </c>
      <c r="F243" t="s">
        <v>30</v>
      </c>
      <c r="G243" t="s">
        <v>68</v>
      </c>
      <c r="H243">
        <v>2</v>
      </c>
      <c r="I243" t="str">
        <f>"select '"&amp;Summary!$B$1&amp;"' as study_name,'"&amp;TEXT(A243,"YYYY-MM-DD HH:MM:SS")&amp;"'::timestamp as time, '"&amp;B243&amp;"' as entry,'"&amp;C243&amp;"' as entry_direction, '"&amp;D243&amp;"' as exit, '"&amp;E243&amp;"' as exit_direction, '"&amp;F243&amp;"' as movement, '"&amp;G243&amp;"' as class, "&amp;H243&amp;" as volume union "</f>
        <v xml:space="preserve">select 'Cicero Avenue - Fullerton Avenue' as study_name,'2023-09-12 12:00:00'::timestamp as time, 'Cicero Avenue' as entry,'South' as entry_direction, 'Fullerton Avenue' as exit, 'East' as exit_direction, 'Right' as movement, 'Single-Unit Trucks' as class, 2 as volume union </v>
      </c>
    </row>
    <row r="244" spans="1:9" ht="14.25">
      <c r="A244" s="1">
        <v>45181.5</v>
      </c>
      <c r="B244" t="s">
        <v>23</v>
      </c>
      <c r="C244" t="s">
        <v>102</v>
      </c>
      <c r="D244" t="s">
        <v>24</v>
      </c>
      <c r="E244" t="s">
        <v>103</v>
      </c>
      <c r="F244" t="s">
        <v>30</v>
      </c>
      <c r="G244" t="s">
        <v>70</v>
      </c>
      <c r="H244">
        <v>2</v>
      </c>
      <c r="I244" t="str">
        <f>"select '"&amp;Summary!$B$1&amp;"' as study_name,'"&amp;TEXT(A244,"YYYY-MM-DD HH:MM:SS")&amp;"'::timestamp as time, '"&amp;B244&amp;"' as entry,'"&amp;C244&amp;"' as entry_direction, '"&amp;D244&amp;"' as exit, '"&amp;E244&amp;"' as exit_direction, '"&amp;F244&amp;"' as movement, '"&amp;G244&amp;"' as class, "&amp;H244&amp;" as volume union "</f>
        <v xml:space="preserve">select 'Cicero Avenue - Fullerton Avenue' as study_name,'2023-09-12 12:00:00'::timestamp as time, 'Cicero Avenue' as entry,'South' as entry_direction, 'Fullerton Avenue' as exit, 'East' as exit_direction, 'Right' as movement, 'Articulated Trucks' as class, 2 as volume union </v>
      </c>
    </row>
    <row r="245" spans="1:9" ht="14.25">
      <c r="A245" s="1">
        <v>45181.5</v>
      </c>
      <c r="B245" t="s">
        <v>23</v>
      </c>
      <c r="C245" t="s">
        <v>102</v>
      </c>
      <c r="D245" t="s">
        <v>24</v>
      </c>
      <c r="E245" t="s">
        <v>103</v>
      </c>
      <c r="F245" t="s">
        <v>30</v>
      </c>
      <c r="G245" t="s">
        <v>72</v>
      </c>
      <c r="H245">
        <v>0</v>
      </c>
      <c r="I245" t="str">
        <f>"select '"&amp;Summary!$B$1&amp;"' as study_name,'"&amp;TEXT(A245,"YYYY-MM-DD HH:MM:SS")&amp;"'::timestamp as time, '"&amp;B245&amp;"' as entry,'"&amp;C245&amp;"' as entry_direction, '"&amp;D245&amp;"' as exit, '"&amp;E245&amp;"' as exit_direction, '"&amp;F245&amp;"' as movement, '"&amp;G245&amp;"' as class, "&amp;H245&amp;" as volume union "</f>
        <v xml:space="preserve">select 'Cicero Avenue - Fullerton Avenue' as study_name,'2023-09-12 12:00:00'::timestamp as time, 'Cicero Avenue' as entry,'South' as entry_direction, 'Fullerton Avenue' as exit, 'East' as exit_direction, 'Right' as movement, 'Buses' as class, 0 as volume union </v>
      </c>
    </row>
    <row r="246" spans="1:9" ht="14.25">
      <c r="A246" s="1">
        <v>45181.5</v>
      </c>
      <c r="B246" t="s">
        <v>23</v>
      </c>
      <c r="C246" t="s">
        <v>102</v>
      </c>
      <c r="D246" t="s">
        <v>24</v>
      </c>
      <c r="E246" t="s">
        <v>103</v>
      </c>
      <c r="F246" t="s">
        <v>30</v>
      </c>
      <c r="G246" t="s">
        <v>74</v>
      </c>
      <c r="H246">
        <v>0</v>
      </c>
      <c r="I246" t="str">
        <f>"select '"&amp;Summary!$B$1&amp;"' as study_name,'"&amp;TEXT(A246,"YYYY-MM-DD HH:MM:SS")&amp;"'::timestamp as time, '"&amp;B246&amp;"' as entry,'"&amp;C246&amp;"' as entry_direction, '"&amp;D246&amp;"' as exit, '"&amp;E246&amp;"' as exit_direction, '"&amp;F246&amp;"' as movement, '"&amp;G246&amp;"' as class, "&amp;H246&amp;" as volume union "</f>
        <v xml:space="preserve">select 'Cicero Avenue - Fullerton Avenue' as study_name,'2023-09-12 12:00:00'::timestamp as time, 'Cicero Avenue' as entry,'South' as entry_direction, 'Fullerton Avenue' as exit, 'East' as exit_direction, 'Right' as movement, 'Bicycles on Road' as class, 0 as volume union </v>
      </c>
    </row>
    <row r="247" spans="1:9" ht="14.25">
      <c r="A247" s="1">
        <v>45181.5</v>
      </c>
      <c r="B247" t="s">
        <v>23</v>
      </c>
      <c r="C247" t="s">
        <v>102</v>
      </c>
      <c r="D247" t="s">
        <v>23</v>
      </c>
      <c r="E247" t="s">
        <v>100</v>
      </c>
      <c r="F247" t="s">
        <v>31</v>
      </c>
      <c r="G247" t="s">
        <v>66</v>
      </c>
      <c r="H247">
        <v>660</v>
      </c>
      <c r="I247" t="str">
        <f>"select '"&amp;Summary!$B$1&amp;"' as study_name,'"&amp;TEXT(A247,"YYYY-MM-DD HH:MM:SS")&amp;"'::timestamp as time, '"&amp;B247&amp;"' as entry,'"&amp;C247&amp;"' as entry_direction, '"&amp;D247&amp;"' as exit, '"&amp;E247&amp;"' as exit_direction, '"&amp;F247&amp;"' as movement, '"&amp;G247&amp;"' as class, "&amp;H247&amp;" as volume union "</f>
        <v xml:space="preserve">select 'Cicero Avenue - Fullerton Avenue' as study_name,'2023-09-12 12:00:00'::timestamp as time, 'Cicero Avenue' as entry,'South' as entry_direction, 'Cicero Avenue' as exit, 'North' as exit_direction, 'Thru' as movement, 'Lights' as class, 660 as volume union </v>
      </c>
    </row>
    <row r="248" spans="1:9" ht="14.25">
      <c r="A248" s="1">
        <v>45181.5</v>
      </c>
      <c r="B248" t="s">
        <v>23</v>
      </c>
      <c r="C248" t="s">
        <v>102</v>
      </c>
      <c r="D248" t="s">
        <v>23</v>
      </c>
      <c r="E248" t="s">
        <v>100</v>
      </c>
      <c r="F248" t="s">
        <v>31</v>
      </c>
      <c r="G248" t="s">
        <v>68</v>
      </c>
      <c r="H248">
        <v>31</v>
      </c>
      <c r="I248" t="str">
        <f>"select '"&amp;Summary!$B$1&amp;"' as study_name,'"&amp;TEXT(A248,"YYYY-MM-DD HH:MM:SS")&amp;"'::timestamp as time, '"&amp;B248&amp;"' as entry,'"&amp;C248&amp;"' as entry_direction, '"&amp;D248&amp;"' as exit, '"&amp;E248&amp;"' as exit_direction, '"&amp;F248&amp;"' as movement, '"&amp;G248&amp;"' as class, "&amp;H248&amp;" as volume union "</f>
        <v xml:space="preserve">select 'Cicero Avenue - Fullerton Avenue' as study_name,'2023-09-12 12:00:00'::timestamp as time, 'Cicero Avenue' as entry,'South' as entry_direction, 'Cicero Avenue' as exit, 'North' as exit_direction, 'Thru' as movement, 'Single-Unit Trucks' as class, 31 as volume union </v>
      </c>
    </row>
    <row r="249" spans="1:9" ht="14.25">
      <c r="A249" s="1">
        <v>45181.5</v>
      </c>
      <c r="B249" t="s">
        <v>23</v>
      </c>
      <c r="C249" t="s">
        <v>102</v>
      </c>
      <c r="D249" t="s">
        <v>23</v>
      </c>
      <c r="E249" t="s">
        <v>100</v>
      </c>
      <c r="F249" t="s">
        <v>31</v>
      </c>
      <c r="G249" t="s">
        <v>70</v>
      </c>
      <c r="H249">
        <v>9</v>
      </c>
      <c r="I249" t="str">
        <f>"select '"&amp;Summary!$B$1&amp;"' as study_name,'"&amp;TEXT(A249,"YYYY-MM-DD HH:MM:SS")&amp;"'::timestamp as time, '"&amp;B249&amp;"' as entry,'"&amp;C249&amp;"' as entry_direction, '"&amp;D249&amp;"' as exit, '"&amp;E249&amp;"' as exit_direction, '"&amp;F249&amp;"' as movement, '"&amp;G249&amp;"' as class, "&amp;H249&amp;" as volume union "</f>
        <v xml:space="preserve">select 'Cicero Avenue - Fullerton Avenue' as study_name,'2023-09-12 12:00:00'::timestamp as time, 'Cicero Avenue' as entry,'South' as entry_direction, 'Cicero Avenue' as exit, 'North' as exit_direction, 'Thru' as movement, 'Articulated Trucks' as class, 9 as volume union </v>
      </c>
    </row>
    <row r="250" spans="1:9" ht="14.25">
      <c r="A250" s="1">
        <v>45181.5</v>
      </c>
      <c r="B250" t="s">
        <v>23</v>
      </c>
      <c r="C250" t="s">
        <v>102</v>
      </c>
      <c r="D250" t="s">
        <v>23</v>
      </c>
      <c r="E250" t="s">
        <v>100</v>
      </c>
      <c r="F250" t="s">
        <v>31</v>
      </c>
      <c r="G250" t="s">
        <v>72</v>
      </c>
      <c r="H250">
        <v>4</v>
      </c>
      <c r="I250" t="str">
        <f>"select '"&amp;Summary!$B$1&amp;"' as study_name,'"&amp;TEXT(A250,"YYYY-MM-DD HH:MM:SS")&amp;"'::timestamp as time, '"&amp;B250&amp;"' as entry,'"&amp;C250&amp;"' as entry_direction, '"&amp;D250&amp;"' as exit, '"&amp;E250&amp;"' as exit_direction, '"&amp;F250&amp;"' as movement, '"&amp;G250&amp;"' as class, "&amp;H250&amp;" as volume union "</f>
        <v xml:space="preserve">select 'Cicero Avenue - Fullerton Avenue' as study_name,'2023-09-12 12:00:00'::timestamp as time, 'Cicero Avenue' as entry,'South' as entry_direction, 'Cicero Avenue' as exit, 'North' as exit_direction, 'Thru' as movement, 'Buses' as class, 4 as volume union </v>
      </c>
    </row>
    <row r="251" spans="1:9" ht="14.25">
      <c r="A251" s="1">
        <v>45181.5</v>
      </c>
      <c r="B251" t="s">
        <v>23</v>
      </c>
      <c r="C251" t="s">
        <v>102</v>
      </c>
      <c r="D251" t="s">
        <v>23</v>
      </c>
      <c r="E251" t="s">
        <v>100</v>
      </c>
      <c r="F251" t="s">
        <v>31</v>
      </c>
      <c r="G251" t="s">
        <v>74</v>
      </c>
      <c r="H251">
        <v>2</v>
      </c>
      <c r="I251" t="str">
        <f>"select '"&amp;Summary!$B$1&amp;"' as study_name,'"&amp;TEXT(A251,"YYYY-MM-DD HH:MM:SS")&amp;"'::timestamp as time, '"&amp;B251&amp;"' as entry,'"&amp;C251&amp;"' as entry_direction, '"&amp;D251&amp;"' as exit, '"&amp;E251&amp;"' as exit_direction, '"&amp;F251&amp;"' as movement, '"&amp;G251&amp;"' as class, "&amp;H251&amp;" as volume union "</f>
        <v xml:space="preserve">select 'Cicero Avenue - Fullerton Avenue' as study_name,'2023-09-12 12:00:00'::timestamp as time, 'Cicero Avenue' as entry,'South' as entry_direction, 'Cicero Avenue' as exit, 'North' as exit_direction, 'Thru' as movement, 'Bicycles on Road' as class, 2 as volume union </v>
      </c>
    </row>
    <row r="252" spans="1:9" ht="14.25">
      <c r="A252" s="1">
        <v>45181.5</v>
      </c>
      <c r="B252" t="s">
        <v>23</v>
      </c>
      <c r="C252" t="s">
        <v>102</v>
      </c>
      <c r="D252" t="s">
        <v>24</v>
      </c>
      <c r="E252" t="s">
        <v>101</v>
      </c>
      <c r="F252" t="s">
        <v>32</v>
      </c>
      <c r="G252" t="s">
        <v>66</v>
      </c>
      <c r="H252">
        <v>85</v>
      </c>
      <c r="I252" t="str">
        <f>"select '"&amp;Summary!$B$1&amp;"' as study_name,'"&amp;TEXT(A252,"YYYY-MM-DD HH:MM:SS")&amp;"'::timestamp as time, '"&amp;B252&amp;"' as entry,'"&amp;C252&amp;"' as entry_direction, '"&amp;D252&amp;"' as exit, '"&amp;E252&amp;"' as exit_direction, '"&amp;F252&amp;"' as movement, '"&amp;G252&amp;"' as class, "&amp;H252&amp;" as volume union "</f>
        <v xml:space="preserve">select 'Cicero Avenue - Fullerton Avenue' as study_name,'2023-09-12 12:00:00'::timestamp as time, 'Cicero Avenue' as entry,'South' as entry_direction, 'Fullerton Avenue' as exit, 'West' as exit_direction, 'Left' as movement, 'Lights' as class, 85 as volume union </v>
      </c>
    </row>
    <row r="253" spans="1:9" ht="14.25">
      <c r="A253" s="1">
        <v>45181.5</v>
      </c>
      <c r="B253" t="s">
        <v>23</v>
      </c>
      <c r="C253" t="s">
        <v>102</v>
      </c>
      <c r="D253" t="s">
        <v>24</v>
      </c>
      <c r="E253" t="s">
        <v>101</v>
      </c>
      <c r="F253" t="s">
        <v>32</v>
      </c>
      <c r="G253" t="s">
        <v>68</v>
      </c>
      <c r="H253">
        <v>2</v>
      </c>
      <c r="I253" t="str">
        <f>"select '"&amp;Summary!$B$1&amp;"' as study_name,'"&amp;TEXT(A253,"YYYY-MM-DD HH:MM:SS")&amp;"'::timestamp as time, '"&amp;B253&amp;"' as entry,'"&amp;C253&amp;"' as entry_direction, '"&amp;D253&amp;"' as exit, '"&amp;E253&amp;"' as exit_direction, '"&amp;F253&amp;"' as movement, '"&amp;G253&amp;"' as class, "&amp;H253&amp;" as volume union "</f>
        <v xml:space="preserve">select 'Cicero Avenue - Fullerton Avenue' as study_name,'2023-09-12 12:00:00'::timestamp as time, 'Cicero Avenue' as entry,'South' as entry_direction, 'Fullerton Avenue' as exit, 'West' as exit_direction, 'Left' as movement, 'Single-Unit Trucks' as class, 2 as volume union </v>
      </c>
    </row>
    <row r="254" spans="1:9" ht="14.25">
      <c r="A254" s="1">
        <v>45181.5</v>
      </c>
      <c r="B254" t="s">
        <v>23</v>
      </c>
      <c r="C254" t="s">
        <v>102</v>
      </c>
      <c r="D254" t="s">
        <v>24</v>
      </c>
      <c r="E254" t="s">
        <v>101</v>
      </c>
      <c r="F254" t="s">
        <v>32</v>
      </c>
      <c r="G254" t="s">
        <v>70</v>
      </c>
      <c r="H254">
        <v>1</v>
      </c>
      <c r="I254" t="str">
        <f>"select '"&amp;Summary!$B$1&amp;"' as study_name,'"&amp;TEXT(A254,"YYYY-MM-DD HH:MM:SS")&amp;"'::timestamp as time, '"&amp;B254&amp;"' as entry,'"&amp;C254&amp;"' as entry_direction, '"&amp;D254&amp;"' as exit, '"&amp;E254&amp;"' as exit_direction, '"&amp;F254&amp;"' as movement, '"&amp;G254&amp;"' as class, "&amp;H254&amp;" as volume union "</f>
        <v xml:space="preserve">select 'Cicero Avenue - Fullerton Avenue' as study_name,'2023-09-12 12:00:00'::timestamp as time, 'Cicero Avenue' as entry,'South' as entry_direction, 'Fullerton Avenue' as exit, 'West' as exit_direction, 'Left' as movement, 'Articulated Trucks' as class, 1 as volume union </v>
      </c>
    </row>
    <row r="255" spans="1:9" ht="14.25">
      <c r="A255" s="1">
        <v>45181.5</v>
      </c>
      <c r="B255" t="s">
        <v>23</v>
      </c>
      <c r="C255" t="s">
        <v>102</v>
      </c>
      <c r="D255" t="s">
        <v>24</v>
      </c>
      <c r="E255" t="s">
        <v>101</v>
      </c>
      <c r="F255" t="s">
        <v>32</v>
      </c>
      <c r="G255" t="s">
        <v>72</v>
      </c>
      <c r="H255">
        <v>0</v>
      </c>
      <c r="I255" t="str">
        <f>"select '"&amp;Summary!$B$1&amp;"' as study_name,'"&amp;TEXT(A255,"YYYY-MM-DD HH:MM:SS")&amp;"'::timestamp as time, '"&amp;B255&amp;"' as entry,'"&amp;C255&amp;"' as entry_direction, '"&amp;D255&amp;"' as exit, '"&amp;E255&amp;"' as exit_direction, '"&amp;F255&amp;"' as movement, '"&amp;G255&amp;"' as class, "&amp;H255&amp;" as volume union "</f>
        <v xml:space="preserve">select 'Cicero Avenue - Fullerton Avenue' as study_name,'2023-09-12 12:00:00'::timestamp as time, 'Cicero Avenue' as entry,'South' as entry_direction, 'Fullerton Avenue' as exit, 'West' as exit_direction, 'Left' as movement, 'Buses' as class, 0 as volume union </v>
      </c>
    </row>
    <row r="256" spans="1:9" ht="14.25">
      <c r="A256" s="1">
        <v>45181.5</v>
      </c>
      <c r="B256" t="s">
        <v>23</v>
      </c>
      <c r="C256" t="s">
        <v>102</v>
      </c>
      <c r="D256" t="s">
        <v>24</v>
      </c>
      <c r="E256" t="s">
        <v>101</v>
      </c>
      <c r="F256" t="s">
        <v>32</v>
      </c>
      <c r="G256" t="s">
        <v>74</v>
      </c>
      <c r="H256">
        <v>0</v>
      </c>
      <c r="I256" t="str">
        <f>"select '"&amp;Summary!$B$1&amp;"' as study_name,'"&amp;TEXT(A256,"YYYY-MM-DD HH:MM:SS")&amp;"'::timestamp as time, '"&amp;B256&amp;"' as entry,'"&amp;C256&amp;"' as entry_direction, '"&amp;D256&amp;"' as exit, '"&amp;E256&amp;"' as exit_direction, '"&amp;F256&amp;"' as movement, '"&amp;G256&amp;"' as class, "&amp;H256&amp;" as volume union "</f>
        <v xml:space="preserve">select 'Cicero Avenue - Fullerton Avenue' as study_name,'2023-09-12 12:00:00'::timestamp as time, 'Cicero Avenue' as entry,'South' as entry_direction, 'Fullerton Avenue' as exit, 'West' as exit_direction, 'Left' as movement, 'Bicycles on Road' as class, 0 as volume union </v>
      </c>
    </row>
    <row r="257" spans="1:9" ht="14.25">
      <c r="A257" s="1">
        <v>45181.5</v>
      </c>
      <c r="B257" t="s">
        <v>23</v>
      </c>
      <c r="C257" t="s">
        <v>102</v>
      </c>
      <c r="D257" t="s">
        <v>23</v>
      </c>
      <c r="E257" t="s">
        <v>102</v>
      </c>
      <c r="F257" t="s">
        <v>33</v>
      </c>
      <c r="G257" t="s">
        <v>66</v>
      </c>
      <c r="H257">
        <v>0</v>
      </c>
      <c r="I257" t="str">
        <f>"select '"&amp;Summary!$B$1&amp;"' as study_name,'"&amp;TEXT(A257,"YYYY-MM-DD HH:MM:SS")&amp;"'::timestamp as time, '"&amp;B257&amp;"' as entry,'"&amp;C257&amp;"' as entry_direction, '"&amp;D257&amp;"' as exit, '"&amp;E257&amp;"' as exit_direction, '"&amp;F257&amp;"' as movement, '"&amp;G257&amp;"' as class, "&amp;H257&amp;" as volume union "</f>
        <v xml:space="preserve">select 'Cicero Avenue - Fullerton Avenue' as study_name,'2023-09-12 12:00:00'::timestamp as time, 'Cicero Avenue' as entry,'South' as entry_direction, 'Cicero Avenue' as exit, 'South' as exit_direction, 'U-Turn' as movement, 'Lights' as class, 0 as volume union </v>
      </c>
    </row>
    <row r="258" spans="1:9" ht="14.25">
      <c r="A258" s="1">
        <v>45181.5</v>
      </c>
      <c r="B258" t="s">
        <v>23</v>
      </c>
      <c r="C258" t="s">
        <v>102</v>
      </c>
      <c r="D258" t="s">
        <v>23</v>
      </c>
      <c r="E258" t="s">
        <v>102</v>
      </c>
      <c r="F258" t="s">
        <v>33</v>
      </c>
      <c r="G258" t="s">
        <v>68</v>
      </c>
      <c r="H258">
        <v>0</v>
      </c>
      <c r="I258" t="str">
        <f>"select '"&amp;Summary!$B$1&amp;"' as study_name,'"&amp;TEXT(A258,"YYYY-MM-DD HH:MM:SS")&amp;"'::timestamp as time, '"&amp;B258&amp;"' as entry,'"&amp;C258&amp;"' as entry_direction, '"&amp;D258&amp;"' as exit, '"&amp;E258&amp;"' as exit_direction, '"&amp;F258&amp;"' as movement, '"&amp;G258&amp;"' as class, "&amp;H258&amp;" as volume union "</f>
        <v xml:space="preserve">select 'Cicero Avenue - Fullerton Avenue' as study_name,'2023-09-12 12:00:00'::timestamp as time, 'Cicero Avenue' as entry,'South' as entry_direction, 'Cicero Avenue' as exit, 'South' as exit_direction, 'U-Turn' as movement, 'Single-Unit Trucks' as class, 0 as volume union </v>
      </c>
    </row>
    <row r="259" spans="1:9" ht="14.25">
      <c r="A259" s="1">
        <v>45181.5</v>
      </c>
      <c r="B259" t="s">
        <v>23</v>
      </c>
      <c r="C259" t="s">
        <v>102</v>
      </c>
      <c r="D259" t="s">
        <v>23</v>
      </c>
      <c r="E259" t="s">
        <v>102</v>
      </c>
      <c r="F259" t="s">
        <v>33</v>
      </c>
      <c r="G259" t="s">
        <v>70</v>
      </c>
      <c r="H259">
        <v>0</v>
      </c>
      <c r="I259" t="str">
        <f>"select '"&amp;Summary!$B$1&amp;"' as study_name,'"&amp;TEXT(A259,"YYYY-MM-DD HH:MM:SS")&amp;"'::timestamp as time, '"&amp;B259&amp;"' as entry,'"&amp;C259&amp;"' as entry_direction, '"&amp;D259&amp;"' as exit, '"&amp;E259&amp;"' as exit_direction, '"&amp;F259&amp;"' as movement, '"&amp;G259&amp;"' as class, "&amp;H259&amp;" as volume union "</f>
        <v xml:space="preserve">select 'Cicero Avenue - Fullerton Avenue' as study_name,'2023-09-12 12:00:00'::timestamp as time, 'Cicero Avenue' as entry,'South' as entry_direction, 'Cicero Avenue' as exit, 'South' as exit_direction, 'U-Turn' as movement, 'Articulated Trucks' as class, 0 as volume union </v>
      </c>
    </row>
    <row r="260" spans="1:9" ht="14.25">
      <c r="A260" s="1">
        <v>45181.5</v>
      </c>
      <c r="B260" t="s">
        <v>23</v>
      </c>
      <c r="C260" t="s">
        <v>102</v>
      </c>
      <c r="D260" t="s">
        <v>23</v>
      </c>
      <c r="E260" t="s">
        <v>102</v>
      </c>
      <c r="F260" t="s">
        <v>33</v>
      </c>
      <c r="G260" t="s">
        <v>72</v>
      </c>
      <c r="H260">
        <v>0</v>
      </c>
      <c r="I260" t="str">
        <f>"select '"&amp;Summary!$B$1&amp;"' as study_name,'"&amp;TEXT(A260,"YYYY-MM-DD HH:MM:SS")&amp;"'::timestamp as time, '"&amp;B260&amp;"' as entry,'"&amp;C260&amp;"' as entry_direction, '"&amp;D260&amp;"' as exit, '"&amp;E260&amp;"' as exit_direction, '"&amp;F260&amp;"' as movement, '"&amp;G260&amp;"' as class, "&amp;H260&amp;" as volume union "</f>
        <v xml:space="preserve">select 'Cicero Avenue - Fullerton Avenue' as study_name,'2023-09-12 12:00:00'::timestamp as time, 'Cicero Avenue' as entry,'South' as entry_direction, 'Cicero Avenue' as exit, 'South' as exit_direction, 'U-Turn' as movement, 'Buses' as class, 0 as volume union </v>
      </c>
    </row>
    <row r="261" spans="1:9" ht="14.25">
      <c r="A261" s="1">
        <v>45181.5</v>
      </c>
      <c r="B261" t="s">
        <v>23</v>
      </c>
      <c r="C261" t="s">
        <v>102</v>
      </c>
      <c r="D261" t="s">
        <v>23</v>
      </c>
      <c r="E261" t="s">
        <v>102</v>
      </c>
      <c r="F261" t="s">
        <v>33</v>
      </c>
      <c r="G261" t="s">
        <v>74</v>
      </c>
      <c r="H261">
        <v>0</v>
      </c>
      <c r="I261" t="str">
        <f>"select '"&amp;Summary!$B$1&amp;"' as study_name,'"&amp;TEXT(A261,"YYYY-MM-DD HH:MM:SS")&amp;"'::timestamp as time, '"&amp;B261&amp;"' as entry,'"&amp;C261&amp;"' as entry_direction, '"&amp;D261&amp;"' as exit, '"&amp;E261&amp;"' as exit_direction, '"&amp;F261&amp;"' as movement, '"&amp;G261&amp;"' as class, "&amp;H261&amp;" as volume union "</f>
        <v xml:space="preserve">select 'Cicero Avenue - Fullerton Avenue' as study_name,'2023-09-12 12:00:00'::timestamp as time, 'Cicero Avenue' as entry,'South' as entry_direction, 'Cicero Avenue' as exit, 'South' as exit_direction, 'U-Turn' as movement, 'Bicycles on Road' as class, 0 as volume union </v>
      </c>
    </row>
    <row r="262" spans="1:9" ht="14.25">
      <c r="A262" s="1">
        <v>45181.5</v>
      </c>
      <c r="B262" t="s">
        <v>23</v>
      </c>
      <c r="C262" t="s">
        <v>102</v>
      </c>
      <c r="E262" t="s">
        <v>15</v>
      </c>
      <c r="F262" t="s">
        <v>34</v>
      </c>
      <c r="G262" t="s">
        <v>76</v>
      </c>
      <c r="H262">
        <v>26</v>
      </c>
      <c r="I262" t="str">
        <f>"select '"&amp;Summary!$B$1&amp;"' as study_name,'"&amp;TEXT(A262,"YYYY-MM-DD HH:MM:SS")&amp;"'::timestamp as time, '"&amp;B262&amp;"' as entry,'"&amp;C262&amp;"' as entry_direction, '"&amp;D262&amp;"' as exit, '"&amp;E262&amp;"' as exit_direction, '"&amp;F262&amp;"' as movement, '"&amp;G262&amp;"' as class, "&amp;H262&amp;" as volume union "</f>
        <v xml:space="preserve">select 'Cicero Avenue - Fullerton Avenue' as study_name,'2023-09-12 12:00:00'::timestamp as time, 'Cicero Avenue' as entry,'South' as entry_direction, '' as exit, '' as exit_direction, 'Peds CW' as movement, 'Pedestrians' as class, 26 as volume union </v>
      </c>
    </row>
    <row r="263" spans="1:9" ht="14.25">
      <c r="A263" s="1">
        <v>45181.5</v>
      </c>
      <c r="B263" t="s">
        <v>23</v>
      </c>
      <c r="C263" t="s">
        <v>102</v>
      </c>
      <c r="E263" t="s">
        <v>15</v>
      </c>
      <c r="F263" t="s">
        <v>34</v>
      </c>
      <c r="G263" t="s">
        <v>78</v>
      </c>
      <c r="H263">
        <v>1</v>
      </c>
      <c r="I263" t="str">
        <f>"select '"&amp;Summary!$B$1&amp;"' as study_name,'"&amp;TEXT(A263,"YYYY-MM-DD HH:MM:SS")&amp;"'::timestamp as time, '"&amp;B263&amp;"' as entry,'"&amp;C263&amp;"' as entry_direction, '"&amp;D263&amp;"' as exit, '"&amp;E263&amp;"' as exit_direction, '"&amp;F263&amp;"' as movement, '"&amp;G263&amp;"' as class, "&amp;H263&amp;" as volume union "</f>
        <v xml:space="preserve">select 'Cicero Avenue - Fullerton Avenue' as study_name,'2023-09-12 12:00:00'::timestamp as time, 'Cicero Avenue' as entry,'South' as entry_direction, '' as exit, '' as exit_direction, 'Peds CW' as movement, 'Bicycles on Crosswalk' as class, 1 as volume union </v>
      </c>
    </row>
    <row r="264" spans="1:9" ht="14.25">
      <c r="A264" s="1">
        <v>45181.5</v>
      </c>
      <c r="B264" t="s">
        <v>23</v>
      </c>
      <c r="C264" t="s">
        <v>102</v>
      </c>
      <c r="E264" t="s">
        <v>15</v>
      </c>
      <c r="F264" t="s">
        <v>35</v>
      </c>
      <c r="G264" t="s">
        <v>76</v>
      </c>
      <c r="H264">
        <v>25</v>
      </c>
      <c r="I264" t="str">
        <f>"select '"&amp;Summary!$B$1&amp;"' as study_name,'"&amp;TEXT(A264,"YYYY-MM-DD HH:MM:SS")&amp;"'::timestamp as time, '"&amp;B264&amp;"' as entry,'"&amp;C264&amp;"' as entry_direction, '"&amp;D264&amp;"' as exit, '"&amp;E264&amp;"' as exit_direction, '"&amp;F264&amp;"' as movement, '"&amp;G264&amp;"' as class, "&amp;H264&amp;" as volume union "</f>
        <v xml:space="preserve">select 'Cicero Avenue - Fullerton Avenue' as study_name,'2023-09-12 12:00:00'::timestamp as time, 'Cicero Avenue' as entry,'South' as entry_direction, '' as exit, '' as exit_direction, 'Peds CCW' as movement, 'Pedestrians' as class, 25 as volume union </v>
      </c>
    </row>
    <row r="265" spans="1:9" ht="14.25">
      <c r="A265" s="1">
        <v>45181.5</v>
      </c>
      <c r="B265" t="s">
        <v>23</v>
      </c>
      <c r="C265" t="s">
        <v>102</v>
      </c>
      <c r="E265" t="s">
        <v>15</v>
      </c>
      <c r="F265" t="s">
        <v>35</v>
      </c>
      <c r="G265" t="s">
        <v>78</v>
      </c>
      <c r="H265">
        <v>2</v>
      </c>
      <c r="I265" t="str">
        <f>"select '"&amp;Summary!$B$1&amp;"' as study_name,'"&amp;TEXT(A265,"YYYY-MM-DD HH:MM:SS")&amp;"'::timestamp as time, '"&amp;B265&amp;"' as entry,'"&amp;C265&amp;"' as entry_direction, '"&amp;D265&amp;"' as exit, '"&amp;E265&amp;"' as exit_direction, '"&amp;F265&amp;"' as movement, '"&amp;G265&amp;"' as class, "&amp;H265&amp;" as volume union "</f>
        <v xml:space="preserve">select 'Cicero Avenue - Fullerton Avenue' as study_name,'2023-09-12 12:00:00'::timestamp as time, 'Cicero Avenue' as entry,'South' as entry_direction, '' as exit, '' as exit_direction, 'Peds CCW' as movement, 'Bicycles on Crosswalk' as class, 2 as volume union </v>
      </c>
    </row>
    <row r="266" spans="1:9" ht="14.25">
      <c r="A266" s="1">
        <v>45181.5</v>
      </c>
      <c r="B266" t="s">
        <v>24</v>
      </c>
      <c r="C266" t="s">
        <v>101</v>
      </c>
      <c r="D266" t="s">
        <v>23</v>
      </c>
      <c r="E266" t="s">
        <v>102</v>
      </c>
      <c r="F266" t="s">
        <v>30</v>
      </c>
      <c r="G266" t="s">
        <v>66</v>
      </c>
      <c r="H266">
        <v>115</v>
      </c>
      <c r="I266" t="str">
        <f>"select '"&amp;Summary!$B$1&amp;"' as study_name,'"&amp;TEXT(A266,"YYYY-MM-DD HH:MM:SS")&amp;"'::timestamp as time, '"&amp;B266&amp;"' as entry,'"&amp;C266&amp;"' as entry_direction, '"&amp;D266&amp;"' as exit, '"&amp;E266&amp;"' as exit_direction, '"&amp;F266&amp;"' as movement, '"&amp;G266&amp;"' as class, "&amp;H266&amp;" as volume union "</f>
        <v xml:space="preserve">select 'Cicero Avenue - Fullerton Avenue' as study_name,'2023-09-12 12:00:00'::timestamp as time, 'Fullerton Avenue' as entry,'West' as entry_direction, 'Cicero Avenue' as exit, 'South' as exit_direction, 'Right' as movement, 'Lights' as class, 115 as volume union </v>
      </c>
    </row>
    <row r="267" spans="1:9" ht="14.25">
      <c r="A267" s="1">
        <v>45181.5</v>
      </c>
      <c r="B267" t="s">
        <v>24</v>
      </c>
      <c r="C267" t="s">
        <v>101</v>
      </c>
      <c r="D267" t="s">
        <v>23</v>
      </c>
      <c r="E267" t="s">
        <v>102</v>
      </c>
      <c r="F267" t="s">
        <v>30</v>
      </c>
      <c r="G267" t="s">
        <v>68</v>
      </c>
      <c r="H267">
        <v>2</v>
      </c>
      <c r="I267" t="str">
        <f>"select '"&amp;Summary!$B$1&amp;"' as study_name,'"&amp;TEXT(A267,"YYYY-MM-DD HH:MM:SS")&amp;"'::timestamp as time, '"&amp;B267&amp;"' as entry,'"&amp;C267&amp;"' as entry_direction, '"&amp;D267&amp;"' as exit, '"&amp;E267&amp;"' as exit_direction, '"&amp;F267&amp;"' as movement, '"&amp;G267&amp;"' as class, "&amp;H267&amp;" as volume union "</f>
        <v xml:space="preserve">select 'Cicero Avenue - Fullerton Avenue' as study_name,'2023-09-12 12:00:00'::timestamp as time, 'Fullerton Avenue' as entry,'West' as entry_direction, 'Cicero Avenue' as exit, 'South' as exit_direction, 'Right' as movement, 'Single-Unit Trucks' as class, 2 as volume union </v>
      </c>
    </row>
    <row r="268" spans="1:9" ht="14.25">
      <c r="A268" s="1">
        <v>45181.5</v>
      </c>
      <c r="B268" t="s">
        <v>24</v>
      </c>
      <c r="C268" t="s">
        <v>101</v>
      </c>
      <c r="D268" t="s">
        <v>23</v>
      </c>
      <c r="E268" t="s">
        <v>102</v>
      </c>
      <c r="F268" t="s">
        <v>30</v>
      </c>
      <c r="G268" t="s">
        <v>70</v>
      </c>
      <c r="H268">
        <v>1</v>
      </c>
      <c r="I268" t="str">
        <f>"select '"&amp;Summary!$B$1&amp;"' as study_name,'"&amp;TEXT(A268,"YYYY-MM-DD HH:MM:SS")&amp;"'::timestamp as time, '"&amp;B268&amp;"' as entry,'"&amp;C268&amp;"' as entry_direction, '"&amp;D268&amp;"' as exit, '"&amp;E268&amp;"' as exit_direction, '"&amp;F268&amp;"' as movement, '"&amp;G268&amp;"' as class, "&amp;H268&amp;" as volume union "</f>
        <v xml:space="preserve">select 'Cicero Avenue - Fullerton Avenue' as study_name,'2023-09-12 12:00:00'::timestamp as time, 'Fullerton Avenue' as entry,'West' as entry_direction, 'Cicero Avenue' as exit, 'South' as exit_direction, 'Right' as movement, 'Articulated Trucks' as class, 1 as volume union </v>
      </c>
    </row>
    <row r="269" spans="1:9" ht="14.25">
      <c r="A269" s="1">
        <v>45181.5</v>
      </c>
      <c r="B269" t="s">
        <v>24</v>
      </c>
      <c r="C269" t="s">
        <v>101</v>
      </c>
      <c r="D269" t="s">
        <v>23</v>
      </c>
      <c r="E269" t="s">
        <v>102</v>
      </c>
      <c r="F269" t="s">
        <v>30</v>
      </c>
      <c r="G269" t="s">
        <v>72</v>
      </c>
      <c r="H269">
        <v>0</v>
      </c>
      <c r="I269" t="str">
        <f>"select '"&amp;Summary!$B$1&amp;"' as study_name,'"&amp;TEXT(A269,"YYYY-MM-DD HH:MM:SS")&amp;"'::timestamp as time, '"&amp;B269&amp;"' as entry,'"&amp;C269&amp;"' as entry_direction, '"&amp;D269&amp;"' as exit, '"&amp;E269&amp;"' as exit_direction, '"&amp;F269&amp;"' as movement, '"&amp;G269&amp;"' as class, "&amp;H269&amp;" as volume union "</f>
        <v xml:space="preserve">select 'Cicero Avenue - Fullerton Avenue' as study_name,'2023-09-12 12:00:00'::timestamp as time, 'Fullerton Avenue' as entry,'West' as entry_direction, 'Cicero Avenue' as exit, 'South' as exit_direction, 'Right' as movement, 'Buses' as class, 0 as volume union </v>
      </c>
    </row>
    <row r="270" spans="1:9" ht="14.25">
      <c r="A270" s="1">
        <v>45181.5</v>
      </c>
      <c r="B270" t="s">
        <v>24</v>
      </c>
      <c r="C270" t="s">
        <v>101</v>
      </c>
      <c r="D270" t="s">
        <v>23</v>
      </c>
      <c r="E270" t="s">
        <v>102</v>
      </c>
      <c r="F270" t="s">
        <v>30</v>
      </c>
      <c r="G270" t="s">
        <v>74</v>
      </c>
      <c r="H270">
        <v>0</v>
      </c>
      <c r="I270" t="str">
        <f>"select '"&amp;Summary!$B$1&amp;"' as study_name,'"&amp;TEXT(A270,"YYYY-MM-DD HH:MM:SS")&amp;"'::timestamp as time, '"&amp;B270&amp;"' as entry,'"&amp;C270&amp;"' as entry_direction, '"&amp;D270&amp;"' as exit, '"&amp;E270&amp;"' as exit_direction, '"&amp;F270&amp;"' as movement, '"&amp;G270&amp;"' as class, "&amp;H270&amp;" as volume union "</f>
        <v xml:space="preserve">select 'Cicero Avenue - Fullerton Avenue' as study_name,'2023-09-12 12:00:00'::timestamp as time, 'Fullerton Avenue' as entry,'West' as entry_direction, 'Cicero Avenue' as exit, 'South' as exit_direction, 'Right' as movement, 'Bicycles on Road' as class, 0 as volume union </v>
      </c>
    </row>
    <row r="271" spans="1:9" ht="14.25">
      <c r="A271" s="1">
        <v>45181.5</v>
      </c>
      <c r="B271" t="s">
        <v>24</v>
      </c>
      <c r="C271" t="s">
        <v>101</v>
      </c>
      <c r="D271" t="s">
        <v>24</v>
      </c>
      <c r="E271" t="s">
        <v>103</v>
      </c>
      <c r="F271" t="s">
        <v>31</v>
      </c>
      <c r="G271" t="s">
        <v>66</v>
      </c>
      <c r="H271">
        <v>402</v>
      </c>
      <c r="I271" t="str">
        <f>"select '"&amp;Summary!$B$1&amp;"' as study_name,'"&amp;TEXT(A271,"YYYY-MM-DD HH:MM:SS")&amp;"'::timestamp as time, '"&amp;B271&amp;"' as entry,'"&amp;C271&amp;"' as entry_direction, '"&amp;D271&amp;"' as exit, '"&amp;E271&amp;"' as exit_direction, '"&amp;F271&amp;"' as movement, '"&amp;G271&amp;"' as class, "&amp;H271&amp;" as volume union "</f>
        <v xml:space="preserve">select 'Cicero Avenue - Fullerton Avenue' as study_name,'2023-09-12 12:00:00'::timestamp as time, 'Fullerton Avenue' as entry,'West' as entry_direction, 'Fullerton Avenue' as exit, 'East' as exit_direction, 'Thru' as movement, 'Lights' as class, 402 as volume union </v>
      </c>
    </row>
    <row r="272" spans="1:9" ht="14.25">
      <c r="A272" s="1">
        <v>45181.5</v>
      </c>
      <c r="B272" t="s">
        <v>24</v>
      </c>
      <c r="C272" t="s">
        <v>101</v>
      </c>
      <c r="D272" t="s">
        <v>24</v>
      </c>
      <c r="E272" t="s">
        <v>103</v>
      </c>
      <c r="F272" t="s">
        <v>31</v>
      </c>
      <c r="G272" t="s">
        <v>68</v>
      </c>
      <c r="H272">
        <v>10</v>
      </c>
      <c r="I272" t="str">
        <f>"select '"&amp;Summary!$B$1&amp;"' as study_name,'"&amp;TEXT(A272,"YYYY-MM-DD HH:MM:SS")&amp;"'::timestamp as time, '"&amp;B272&amp;"' as entry,'"&amp;C272&amp;"' as entry_direction, '"&amp;D272&amp;"' as exit, '"&amp;E272&amp;"' as exit_direction, '"&amp;F272&amp;"' as movement, '"&amp;G272&amp;"' as class, "&amp;H272&amp;" as volume union "</f>
        <v xml:space="preserve">select 'Cicero Avenue - Fullerton Avenue' as study_name,'2023-09-12 12:00:00'::timestamp as time, 'Fullerton Avenue' as entry,'West' as entry_direction, 'Fullerton Avenue' as exit, 'East' as exit_direction, 'Thru' as movement, 'Single-Unit Trucks' as class, 10 as volume union </v>
      </c>
    </row>
    <row r="273" spans="1:9" ht="14.25">
      <c r="A273" s="1">
        <v>45181.5</v>
      </c>
      <c r="B273" t="s">
        <v>24</v>
      </c>
      <c r="C273" t="s">
        <v>101</v>
      </c>
      <c r="D273" t="s">
        <v>24</v>
      </c>
      <c r="E273" t="s">
        <v>103</v>
      </c>
      <c r="F273" t="s">
        <v>31</v>
      </c>
      <c r="G273" t="s">
        <v>70</v>
      </c>
      <c r="H273">
        <v>1</v>
      </c>
      <c r="I273" t="str">
        <f>"select '"&amp;Summary!$B$1&amp;"' as study_name,'"&amp;TEXT(A273,"YYYY-MM-DD HH:MM:SS")&amp;"'::timestamp as time, '"&amp;B273&amp;"' as entry,'"&amp;C273&amp;"' as entry_direction, '"&amp;D273&amp;"' as exit, '"&amp;E273&amp;"' as exit_direction, '"&amp;F273&amp;"' as movement, '"&amp;G273&amp;"' as class, "&amp;H273&amp;" as volume union "</f>
        <v xml:space="preserve">select 'Cicero Avenue - Fullerton Avenue' as study_name,'2023-09-12 12:00:00'::timestamp as time, 'Fullerton Avenue' as entry,'West' as entry_direction, 'Fullerton Avenue' as exit, 'East' as exit_direction, 'Thru' as movement, 'Articulated Trucks' as class, 1 as volume union </v>
      </c>
    </row>
    <row r="274" spans="1:9" ht="14.25">
      <c r="A274" s="1">
        <v>45181.5</v>
      </c>
      <c r="B274" t="s">
        <v>24</v>
      </c>
      <c r="C274" t="s">
        <v>101</v>
      </c>
      <c r="D274" t="s">
        <v>24</v>
      </c>
      <c r="E274" t="s">
        <v>103</v>
      </c>
      <c r="F274" t="s">
        <v>31</v>
      </c>
      <c r="G274" t="s">
        <v>72</v>
      </c>
      <c r="H274">
        <v>4</v>
      </c>
      <c r="I274" t="str">
        <f>"select '"&amp;Summary!$B$1&amp;"' as study_name,'"&amp;TEXT(A274,"YYYY-MM-DD HH:MM:SS")&amp;"'::timestamp as time, '"&amp;B274&amp;"' as entry,'"&amp;C274&amp;"' as entry_direction, '"&amp;D274&amp;"' as exit, '"&amp;E274&amp;"' as exit_direction, '"&amp;F274&amp;"' as movement, '"&amp;G274&amp;"' as class, "&amp;H274&amp;" as volume union "</f>
        <v xml:space="preserve">select 'Cicero Avenue - Fullerton Avenue' as study_name,'2023-09-12 12:00:00'::timestamp as time, 'Fullerton Avenue' as entry,'West' as entry_direction, 'Fullerton Avenue' as exit, 'East' as exit_direction, 'Thru' as movement, 'Buses' as class, 4 as volume union </v>
      </c>
    </row>
    <row r="275" spans="1:9" ht="14.25">
      <c r="A275" s="1">
        <v>45181.5</v>
      </c>
      <c r="B275" t="s">
        <v>24</v>
      </c>
      <c r="C275" t="s">
        <v>101</v>
      </c>
      <c r="D275" t="s">
        <v>24</v>
      </c>
      <c r="E275" t="s">
        <v>103</v>
      </c>
      <c r="F275" t="s">
        <v>31</v>
      </c>
      <c r="G275" t="s">
        <v>74</v>
      </c>
      <c r="H275">
        <v>0</v>
      </c>
      <c r="I275" t="str">
        <f>"select '"&amp;Summary!$B$1&amp;"' as study_name,'"&amp;TEXT(A275,"YYYY-MM-DD HH:MM:SS")&amp;"'::timestamp as time, '"&amp;B275&amp;"' as entry,'"&amp;C275&amp;"' as entry_direction, '"&amp;D275&amp;"' as exit, '"&amp;E275&amp;"' as exit_direction, '"&amp;F275&amp;"' as movement, '"&amp;G275&amp;"' as class, "&amp;H275&amp;" as volume union "</f>
        <v xml:space="preserve">select 'Cicero Avenue - Fullerton Avenue' as study_name,'2023-09-12 12:00:00'::timestamp as time, 'Fullerton Avenue' as entry,'West' as entry_direction, 'Fullerton Avenue' as exit, 'East' as exit_direction, 'Thru' as movement, 'Bicycles on Road' as class, 0 as volume union </v>
      </c>
    </row>
    <row r="276" spans="1:9" ht="14.25">
      <c r="A276" s="1">
        <v>45181.5</v>
      </c>
      <c r="B276" t="s">
        <v>24</v>
      </c>
      <c r="C276" t="s">
        <v>101</v>
      </c>
      <c r="D276" t="s">
        <v>23</v>
      </c>
      <c r="E276" t="s">
        <v>100</v>
      </c>
      <c r="F276" t="s">
        <v>32</v>
      </c>
      <c r="G276" t="s">
        <v>66</v>
      </c>
      <c r="H276">
        <v>108</v>
      </c>
      <c r="I276" t="str">
        <f>"select '"&amp;Summary!$B$1&amp;"' as study_name,'"&amp;TEXT(A276,"YYYY-MM-DD HH:MM:SS")&amp;"'::timestamp as time, '"&amp;B276&amp;"' as entry,'"&amp;C276&amp;"' as entry_direction, '"&amp;D276&amp;"' as exit, '"&amp;E276&amp;"' as exit_direction, '"&amp;F276&amp;"' as movement, '"&amp;G276&amp;"' as class, "&amp;H276&amp;" as volume union "</f>
        <v xml:space="preserve">select 'Cicero Avenue - Fullerton Avenue' as study_name,'2023-09-12 12:00:00'::timestamp as time, 'Fullerton Avenue' as entry,'West' as entry_direction, 'Cicero Avenue' as exit, 'North' as exit_direction, 'Left' as movement, 'Lights' as class, 108 as volume union </v>
      </c>
    </row>
    <row r="277" spans="1:9" ht="14.25">
      <c r="A277" s="1">
        <v>45181.5</v>
      </c>
      <c r="B277" t="s">
        <v>24</v>
      </c>
      <c r="C277" t="s">
        <v>101</v>
      </c>
      <c r="D277" t="s">
        <v>23</v>
      </c>
      <c r="E277" t="s">
        <v>100</v>
      </c>
      <c r="F277" t="s">
        <v>32</v>
      </c>
      <c r="G277" t="s">
        <v>68</v>
      </c>
      <c r="H277">
        <v>2</v>
      </c>
      <c r="I277" t="str">
        <f>"select '"&amp;Summary!$B$1&amp;"' as study_name,'"&amp;TEXT(A277,"YYYY-MM-DD HH:MM:SS")&amp;"'::timestamp as time, '"&amp;B277&amp;"' as entry,'"&amp;C277&amp;"' as entry_direction, '"&amp;D277&amp;"' as exit, '"&amp;E277&amp;"' as exit_direction, '"&amp;F277&amp;"' as movement, '"&amp;G277&amp;"' as class, "&amp;H277&amp;" as volume union "</f>
        <v xml:space="preserve">select 'Cicero Avenue - Fullerton Avenue' as study_name,'2023-09-12 12:00:00'::timestamp as time, 'Fullerton Avenue' as entry,'West' as entry_direction, 'Cicero Avenue' as exit, 'North' as exit_direction, 'Left' as movement, 'Single-Unit Trucks' as class, 2 as volume union </v>
      </c>
    </row>
    <row r="278" spans="1:9" ht="14.25">
      <c r="A278" s="1">
        <v>45181.5</v>
      </c>
      <c r="B278" t="s">
        <v>24</v>
      </c>
      <c r="C278" t="s">
        <v>101</v>
      </c>
      <c r="D278" t="s">
        <v>23</v>
      </c>
      <c r="E278" t="s">
        <v>100</v>
      </c>
      <c r="F278" t="s">
        <v>32</v>
      </c>
      <c r="G278" t="s">
        <v>70</v>
      </c>
      <c r="H278">
        <v>0</v>
      </c>
      <c r="I278" t="str">
        <f>"select '"&amp;Summary!$B$1&amp;"' as study_name,'"&amp;TEXT(A278,"YYYY-MM-DD HH:MM:SS")&amp;"'::timestamp as time, '"&amp;B278&amp;"' as entry,'"&amp;C278&amp;"' as entry_direction, '"&amp;D278&amp;"' as exit, '"&amp;E278&amp;"' as exit_direction, '"&amp;F278&amp;"' as movement, '"&amp;G278&amp;"' as class, "&amp;H278&amp;" as volume union "</f>
        <v xml:space="preserve">select 'Cicero Avenue - Fullerton Avenue' as study_name,'2023-09-12 12:00:00'::timestamp as time, 'Fullerton Avenue' as entry,'West' as entry_direction, 'Cicero Avenue' as exit, 'North' as exit_direction, 'Left' as movement, 'Articulated Trucks' as class, 0 as volume union </v>
      </c>
    </row>
    <row r="279" spans="1:9" ht="14.25">
      <c r="A279" s="1">
        <v>45181.5</v>
      </c>
      <c r="B279" t="s">
        <v>24</v>
      </c>
      <c r="C279" t="s">
        <v>101</v>
      </c>
      <c r="D279" t="s">
        <v>23</v>
      </c>
      <c r="E279" t="s">
        <v>100</v>
      </c>
      <c r="F279" t="s">
        <v>32</v>
      </c>
      <c r="G279" t="s">
        <v>72</v>
      </c>
      <c r="H279">
        <v>1</v>
      </c>
      <c r="I279" t="str">
        <f>"select '"&amp;Summary!$B$1&amp;"' as study_name,'"&amp;TEXT(A279,"YYYY-MM-DD HH:MM:SS")&amp;"'::timestamp as time, '"&amp;B279&amp;"' as entry,'"&amp;C279&amp;"' as entry_direction, '"&amp;D279&amp;"' as exit, '"&amp;E279&amp;"' as exit_direction, '"&amp;F279&amp;"' as movement, '"&amp;G279&amp;"' as class, "&amp;H279&amp;" as volume union "</f>
        <v xml:space="preserve">select 'Cicero Avenue - Fullerton Avenue' as study_name,'2023-09-12 12:00:00'::timestamp as time, 'Fullerton Avenue' as entry,'West' as entry_direction, 'Cicero Avenue' as exit, 'North' as exit_direction, 'Left' as movement, 'Buses' as class, 1 as volume union </v>
      </c>
    </row>
    <row r="280" spans="1:9" ht="14.25">
      <c r="A280" s="1">
        <v>45181.5</v>
      </c>
      <c r="B280" t="s">
        <v>24</v>
      </c>
      <c r="C280" t="s">
        <v>101</v>
      </c>
      <c r="D280" t="s">
        <v>23</v>
      </c>
      <c r="E280" t="s">
        <v>100</v>
      </c>
      <c r="F280" t="s">
        <v>32</v>
      </c>
      <c r="G280" t="s">
        <v>74</v>
      </c>
      <c r="H280">
        <v>0</v>
      </c>
      <c r="I280" t="str">
        <f>"select '"&amp;Summary!$B$1&amp;"' as study_name,'"&amp;TEXT(A280,"YYYY-MM-DD HH:MM:SS")&amp;"'::timestamp as time, '"&amp;B280&amp;"' as entry,'"&amp;C280&amp;"' as entry_direction, '"&amp;D280&amp;"' as exit, '"&amp;E280&amp;"' as exit_direction, '"&amp;F280&amp;"' as movement, '"&amp;G280&amp;"' as class, "&amp;H280&amp;" as volume union "</f>
        <v xml:space="preserve">select 'Cicero Avenue - Fullerton Avenue' as study_name,'2023-09-12 12:00:00'::timestamp as time, 'Fullerton Avenue' as entry,'West' as entry_direction, 'Cicero Avenue' as exit, 'North' as exit_direction, 'Left' as movement, 'Bicycles on Road' as class, 0 as volume union </v>
      </c>
    </row>
    <row r="281" spans="1:9" ht="14.25">
      <c r="A281" s="1">
        <v>45181.5</v>
      </c>
      <c r="B281" t="s">
        <v>24</v>
      </c>
      <c r="C281" t="s">
        <v>101</v>
      </c>
      <c r="D281" t="s">
        <v>24</v>
      </c>
      <c r="E281" t="s">
        <v>101</v>
      </c>
      <c r="F281" t="s">
        <v>33</v>
      </c>
      <c r="G281" t="s">
        <v>66</v>
      </c>
      <c r="H281">
        <v>0</v>
      </c>
      <c r="I281" t="str">
        <f>"select '"&amp;Summary!$B$1&amp;"' as study_name,'"&amp;TEXT(A281,"YYYY-MM-DD HH:MM:SS")&amp;"'::timestamp as time, '"&amp;B281&amp;"' as entry,'"&amp;C281&amp;"' as entry_direction, '"&amp;D281&amp;"' as exit, '"&amp;E281&amp;"' as exit_direction, '"&amp;F281&amp;"' as movement, '"&amp;G281&amp;"' as class, "&amp;H281&amp;" as volume union "</f>
        <v xml:space="preserve">select 'Cicero Avenue - Fullerton Avenue' as study_name,'2023-09-12 12:00:00'::timestamp as time, 'Fullerton Avenue' as entry,'West' as entry_direction, 'Fullerton Avenue' as exit, 'West' as exit_direction, 'U-Turn' as movement, 'Lights' as class, 0 as volume union </v>
      </c>
    </row>
    <row r="282" spans="1:9" ht="14.25">
      <c r="A282" s="1">
        <v>45181.5</v>
      </c>
      <c r="B282" t="s">
        <v>24</v>
      </c>
      <c r="C282" t="s">
        <v>101</v>
      </c>
      <c r="D282" t="s">
        <v>24</v>
      </c>
      <c r="E282" t="s">
        <v>101</v>
      </c>
      <c r="F282" t="s">
        <v>33</v>
      </c>
      <c r="G282" t="s">
        <v>68</v>
      </c>
      <c r="H282">
        <v>0</v>
      </c>
      <c r="I282" t="str">
        <f>"select '"&amp;Summary!$B$1&amp;"' as study_name,'"&amp;TEXT(A282,"YYYY-MM-DD HH:MM:SS")&amp;"'::timestamp as time, '"&amp;B282&amp;"' as entry,'"&amp;C282&amp;"' as entry_direction, '"&amp;D282&amp;"' as exit, '"&amp;E282&amp;"' as exit_direction, '"&amp;F282&amp;"' as movement, '"&amp;G282&amp;"' as class, "&amp;H282&amp;" as volume union "</f>
        <v xml:space="preserve">select 'Cicero Avenue - Fullerton Avenue' as study_name,'2023-09-12 12:00:00'::timestamp as time, 'Fullerton Avenue' as entry,'West' as entry_direction, 'Fullerton Avenue' as exit, 'West' as exit_direction, 'U-Turn' as movement, 'Single-Unit Trucks' as class, 0 as volume union </v>
      </c>
    </row>
    <row r="283" spans="1:9" ht="14.25">
      <c r="A283" s="1">
        <v>45181.5</v>
      </c>
      <c r="B283" t="s">
        <v>24</v>
      </c>
      <c r="C283" t="s">
        <v>101</v>
      </c>
      <c r="D283" t="s">
        <v>24</v>
      </c>
      <c r="E283" t="s">
        <v>101</v>
      </c>
      <c r="F283" t="s">
        <v>33</v>
      </c>
      <c r="G283" t="s">
        <v>70</v>
      </c>
      <c r="H283">
        <v>0</v>
      </c>
      <c r="I283" t="str">
        <f>"select '"&amp;Summary!$B$1&amp;"' as study_name,'"&amp;TEXT(A283,"YYYY-MM-DD HH:MM:SS")&amp;"'::timestamp as time, '"&amp;B283&amp;"' as entry,'"&amp;C283&amp;"' as entry_direction, '"&amp;D283&amp;"' as exit, '"&amp;E283&amp;"' as exit_direction, '"&amp;F283&amp;"' as movement, '"&amp;G283&amp;"' as class, "&amp;H283&amp;" as volume union "</f>
        <v xml:space="preserve">select 'Cicero Avenue - Fullerton Avenue' as study_name,'2023-09-12 12:00:00'::timestamp as time, 'Fullerton Avenue' as entry,'West' as entry_direction, 'Fullerton Avenue' as exit, 'West' as exit_direction, 'U-Turn' as movement, 'Articulated Trucks' as class, 0 as volume union </v>
      </c>
    </row>
    <row r="284" spans="1:9" ht="14.25">
      <c r="A284" s="1">
        <v>45181.5</v>
      </c>
      <c r="B284" t="s">
        <v>24</v>
      </c>
      <c r="C284" t="s">
        <v>101</v>
      </c>
      <c r="D284" t="s">
        <v>24</v>
      </c>
      <c r="E284" t="s">
        <v>101</v>
      </c>
      <c r="F284" t="s">
        <v>33</v>
      </c>
      <c r="G284" t="s">
        <v>72</v>
      </c>
      <c r="H284">
        <v>0</v>
      </c>
      <c r="I284" t="str">
        <f>"select '"&amp;Summary!$B$1&amp;"' as study_name,'"&amp;TEXT(A284,"YYYY-MM-DD HH:MM:SS")&amp;"'::timestamp as time, '"&amp;B284&amp;"' as entry,'"&amp;C284&amp;"' as entry_direction, '"&amp;D284&amp;"' as exit, '"&amp;E284&amp;"' as exit_direction, '"&amp;F284&amp;"' as movement, '"&amp;G284&amp;"' as class, "&amp;H284&amp;" as volume union "</f>
        <v xml:space="preserve">select 'Cicero Avenue - Fullerton Avenue' as study_name,'2023-09-12 12:00:00'::timestamp as time, 'Fullerton Avenue' as entry,'West' as entry_direction, 'Fullerton Avenue' as exit, 'West' as exit_direction, 'U-Turn' as movement, 'Buses' as class, 0 as volume union </v>
      </c>
    </row>
    <row r="285" spans="1:9" ht="14.25">
      <c r="A285" s="1">
        <v>45181.5</v>
      </c>
      <c r="B285" t="s">
        <v>24</v>
      </c>
      <c r="C285" t="s">
        <v>101</v>
      </c>
      <c r="D285" t="s">
        <v>24</v>
      </c>
      <c r="E285" t="s">
        <v>101</v>
      </c>
      <c r="F285" t="s">
        <v>33</v>
      </c>
      <c r="G285" t="s">
        <v>74</v>
      </c>
      <c r="H285">
        <v>0</v>
      </c>
      <c r="I285" t="str">
        <f>"select '"&amp;Summary!$B$1&amp;"' as study_name,'"&amp;TEXT(A285,"YYYY-MM-DD HH:MM:SS")&amp;"'::timestamp as time, '"&amp;B285&amp;"' as entry,'"&amp;C285&amp;"' as entry_direction, '"&amp;D285&amp;"' as exit, '"&amp;E285&amp;"' as exit_direction, '"&amp;F285&amp;"' as movement, '"&amp;G285&amp;"' as class, "&amp;H285&amp;" as volume union "</f>
        <v xml:space="preserve">select 'Cicero Avenue - Fullerton Avenue' as study_name,'2023-09-12 12:00:00'::timestamp as time, 'Fullerton Avenue' as entry,'West' as entry_direction, 'Fullerton Avenue' as exit, 'West' as exit_direction, 'U-Turn' as movement, 'Bicycles on Road' as class, 0 as volume union </v>
      </c>
    </row>
    <row r="286" spans="1:9" ht="14.25">
      <c r="A286" s="1">
        <v>45181.5</v>
      </c>
      <c r="B286" t="s">
        <v>24</v>
      </c>
      <c r="C286" t="s">
        <v>101</v>
      </c>
      <c r="E286" t="s">
        <v>15</v>
      </c>
      <c r="F286" t="s">
        <v>34</v>
      </c>
      <c r="G286" t="s">
        <v>76</v>
      </c>
      <c r="H286">
        <v>20</v>
      </c>
      <c r="I286" t="str">
        <f>"select '"&amp;Summary!$B$1&amp;"' as study_name,'"&amp;TEXT(A286,"YYYY-MM-DD HH:MM:SS")&amp;"'::timestamp as time, '"&amp;B286&amp;"' as entry,'"&amp;C286&amp;"' as entry_direction, '"&amp;D286&amp;"' as exit, '"&amp;E286&amp;"' as exit_direction, '"&amp;F286&amp;"' as movement, '"&amp;G286&amp;"' as class, "&amp;H286&amp;" as volume union "</f>
        <v xml:space="preserve">select 'Cicero Avenue - Fullerton Avenue' as study_name,'2023-09-12 12:00:00'::timestamp as time, 'Fullerton Avenue' as entry,'West' as entry_direction, '' as exit, '' as exit_direction, 'Peds CW' as movement, 'Pedestrians' as class, 20 as volume union </v>
      </c>
    </row>
    <row r="287" spans="1:9" ht="14.25">
      <c r="A287" s="1">
        <v>45181.5</v>
      </c>
      <c r="B287" t="s">
        <v>24</v>
      </c>
      <c r="C287" t="s">
        <v>101</v>
      </c>
      <c r="E287" t="s">
        <v>15</v>
      </c>
      <c r="F287" t="s">
        <v>34</v>
      </c>
      <c r="G287" t="s">
        <v>78</v>
      </c>
      <c r="H287">
        <v>1</v>
      </c>
      <c r="I287" t="str">
        <f>"select '"&amp;Summary!$B$1&amp;"' as study_name,'"&amp;TEXT(A287,"YYYY-MM-DD HH:MM:SS")&amp;"'::timestamp as time, '"&amp;B287&amp;"' as entry,'"&amp;C287&amp;"' as entry_direction, '"&amp;D287&amp;"' as exit, '"&amp;E287&amp;"' as exit_direction, '"&amp;F287&amp;"' as movement, '"&amp;G287&amp;"' as class, "&amp;H287&amp;" as volume union "</f>
        <v xml:space="preserve">select 'Cicero Avenue - Fullerton Avenue' as study_name,'2023-09-12 12:00:00'::timestamp as time, 'Fullerton Avenue' as entry,'West' as entry_direction, '' as exit, '' as exit_direction, 'Peds CW' as movement, 'Bicycles on Crosswalk' as class, 1 as volume union </v>
      </c>
    </row>
    <row r="288" spans="1:9" ht="14.25">
      <c r="A288" s="1">
        <v>45181.5</v>
      </c>
      <c r="B288" t="s">
        <v>24</v>
      </c>
      <c r="C288" t="s">
        <v>101</v>
      </c>
      <c r="E288" t="s">
        <v>15</v>
      </c>
      <c r="F288" t="s">
        <v>35</v>
      </c>
      <c r="G288" t="s">
        <v>76</v>
      </c>
      <c r="H288">
        <v>22</v>
      </c>
      <c r="I288" t="str">
        <f>"select '"&amp;Summary!$B$1&amp;"' as study_name,'"&amp;TEXT(A288,"YYYY-MM-DD HH:MM:SS")&amp;"'::timestamp as time, '"&amp;B288&amp;"' as entry,'"&amp;C288&amp;"' as entry_direction, '"&amp;D288&amp;"' as exit, '"&amp;E288&amp;"' as exit_direction, '"&amp;F288&amp;"' as movement, '"&amp;G288&amp;"' as class, "&amp;H288&amp;" as volume union "</f>
        <v xml:space="preserve">select 'Cicero Avenue - Fullerton Avenue' as study_name,'2023-09-12 12:00:00'::timestamp as time, 'Fullerton Avenue' as entry,'West' as entry_direction, '' as exit, '' as exit_direction, 'Peds CCW' as movement, 'Pedestrians' as class, 22 as volume union </v>
      </c>
    </row>
    <row r="289" spans="1:9" ht="14.25">
      <c r="A289" s="1">
        <v>45181.5</v>
      </c>
      <c r="B289" t="s">
        <v>24</v>
      </c>
      <c r="C289" t="s">
        <v>101</v>
      </c>
      <c r="E289" t="s">
        <v>15</v>
      </c>
      <c r="F289" t="s">
        <v>35</v>
      </c>
      <c r="G289" t="s">
        <v>78</v>
      </c>
      <c r="H289">
        <v>2</v>
      </c>
      <c r="I289" t="str">
        <f>"select '"&amp;Summary!$B$1&amp;"' as study_name,'"&amp;TEXT(A289,"YYYY-MM-DD HH:MM:SS")&amp;"'::timestamp as time, '"&amp;B289&amp;"' as entry,'"&amp;C289&amp;"' as entry_direction, '"&amp;D289&amp;"' as exit, '"&amp;E289&amp;"' as exit_direction, '"&amp;F289&amp;"' as movement, '"&amp;G289&amp;"' as class, "&amp;H289&amp;" as volume union "</f>
        <v xml:space="preserve">select 'Cicero Avenue - Fullerton Avenue' as study_name,'2023-09-12 12:00:00'::timestamp as time, 'Fullerton Avenue' as entry,'West' as entry_direction, '' as exit, '' as exit_direction, 'Peds CCW' as movement, 'Bicycles on Crosswalk' as class, 2 as volume union </v>
      </c>
    </row>
    <row r="290" spans="1:9" ht="14.25">
      <c r="A290" s="1">
        <v>45181.541666666664</v>
      </c>
      <c r="B290" t="s">
        <v>23</v>
      </c>
      <c r="C290" t="s">
        <v>100</v>
      </c>
      <c r="D290" t="s">
        <v>24</v>
      </c>
      <c r="E290" t="s">
        <v>101</v>
      </c>
      <c r="F290" t="s">
        <v>30</v>
      </c>
      <c r="G290" t="s">
        <v>66</v>
      </c>
      <c r="H290">
        <v>83</v>
      </c>
      <c r="I290" t="str">
        <f>"select '"&amp;Summary!$B$1&amp;"' as study_name,'"&amp;TEXT(A290,"YYYY-MM-DD HH:MM:SS")&amp;"'::timestamp as time, '"&amp;B290&amp;"' as entry,'"&amp;C290&amp;"' as entry_direction, '"&amp;D290&amp;"' as exit, '"&amp;E290&amp;"' as exit_direction, '"&amp;F290&amp;"' as movement, '"&amp;G290&amp;"' as class, "&amp;H290&amp;" as volume union "</f>
        <v xml:space="preserve">select 'Cicero Avenue - Fullerton Avenue' as study_name,'2023-09-12 13:00:00'::timestamp as time, 'Cicero Avenue' as entry,'North' as entry_direction, 'Fullerton Avenue' as exit, 'West' as exit_direction, 'Right' as movement, 'Lights' as class, 83 as volume union </v>
      </c>
    </row>
    <row r="291" spans="1:9" ht="14.25">
      <c r="A291" s="1">
        <v>45181.541666666664</v>
      </c>
      <c r="B291" t="s">
        <v>23</v>
      </c>
      <c r="C291" t="s">
        <v>100</v>
      </c>
      <c r="D291" t="s">
        <v>24</v>
      </c>
      <c r="E291" t="s">
        <v>101</v>
      </c>
      <c r="F291" t="s">
        <v>30</v>
      </c>
      <c r="G291" t="s">
        <v>68</v>
      </c>
      <c r="H291">
        <v>1</v>
      </c>
      <c r="I291" t="str">
        <f>"select '"&amp;Summary!$B$1&amp;"' as study_name,'"&amp;TEXT(A291,"YYYY-MM-DD HH:MM:SS")&amp;"'::timestamp as time, '"&amp;B291&amp;"' as entry,'"&amp;C291&amp;"' as entry_direction, '"&amp;D291&amp;"' as exit, '"&amp;E291&amp;"' as exit_direction, '"&amp;F291&amp;"' as movement, '"&amp;G291&amp;"' as class, "&amp;H291&amp;" as volume union "</f>
        <v xml:space="preserve">select 'Cicero Avenue - Fullerton Avenue' as study_name,'2023-09-12 13:00:00'::timestamp as time, 'Cicero Avenue' as entry,'North' as entry_direction, 'Fullerton Avenue' as exit, 'West' as exit_direction, 'Right' as movement, 'Single-Unit Trucks' as class, 1 as volume union </v>
      </c>
    </row>
    <row r="292" spans="1:9" ht="14.25">
      <c r="A292" s="1">
        <v>45181.541666666664</v>
      </c>
      <c r="B292" t="s">
        <v>23</v>
      </c>
      <c r="C292" t="s">
        <v>100</v>
      </c>
      <c r="D292" t="s">
        <v>24</v>
      </c>
      <c r="E292" t="s">
        <v>101</v>
      </c>
      <c r="F292" t="s">
        <v>30</v>
      </c>
      <c r="G292" t="s">
        <v>70</v>
      </c>
      <c r="H292">
        <v>1</v>
      </c>
      <c r="I292" t="str">
        <f>"select '"&amp;Summary!$B$1&amp;"' as study_name,'"&amp;TEXT(A292,"YYYY-MM-DD HH:MM:SS")&amp;"'::timestamp as time, '"&amp;B292&amp;"' as entry,'"&amp;C292&amp;"' as entry_direction, '"&amp;D292&amp;"' as exit, '"&amp;E292&amp;"' as exit_direction, '"&amp;F292&amp;"' as movement, '"&amp;G292&amp;"' as class, "&amp;H292&amp;" as volume union "</f>
        <v xml:space="preserve">select 'Cicero Avenue - Fullerton Avenue' as study_name,'2023-09-12 13:00:00'::timestamp as time, 'Cicero Avenue' as entry,'North' as entry_direction, 'Fullerton Avenue' as exit, 'West' as exit_direction, 'Right' as movement, 'Articulated Trucks' as class, 1 as volume union </v>
      </c>
    </row>
    <row r="293" spans="1:9" ht="14.25">
      <c r="A293" s="1">
        <v>45181.541666666664</v>
      </c>
      <c r="B293" t="s">
        <v>23</v>
      </c>
      <c r="C293" t="s">
        <v>100</v>
      </c>
      <c r="D293" t="s">
        <v>24</v>
      </c>
      <c r="E293" t="s">
        <v>101</v>
      </c>
      <c r="F293" t="s">
        <v>30</v>
      </c>
      <c r="G293" t="s">
        <v>72</v>
      </c>
      <c r="H293">
        <v>0</v>
      </c>
      <c r="I293" t="str">
        <f>"select '"&amp;Summary!$B$1&amp;"' as study_name,'"&amp;TEXT(A293,"YYYY-MM-DD HH:MM:SS")&amp;"'::timestamp as time, '"&amp;B293&amp;"' as entry,'"&amp;C293&amp;"' as entry_direction, '"&amp;D293&amp;"' as exit, '"&amp;E293&amp;"' as exit_direction, '"&amp;F293&amp;"' as movement, '"&amp;G293&amp;"' as class, "&amp;H293&amp;" as volume union "</f>
        <v xml:space="preserve">select 'Cicero Avenue - Fullerton Avenue' as study_name,'2023-09-12 13:00:00'::timestamp as time, 'Cicero Avenue' as entry,'North' as entry_direction, 'Fullerton Avenue' as exit, 'West' as exit_direction, 'Right' as movement, 'Buses' as class, 0 as volume union </v>
      </c>
    </row>
    <row r="294" spans="1:9" ht="14.25">
      <c r="A294" s="1">
        <v>45181.541666666664</v>
      </c>
      <c r="B294" t="s">
        <v>23</v>
      </c>
      <c r="C294" t="s">
        <v>100</v>
      </c>
      <c r="D294" t="s">
        <v>24</v>
      </c>
      <c r="E294" t="s">
        <v>101</v>
      </c>
      <c r="F294" t="s">
        <v>30</v>
      </c>
      <c r="G294" t="s">
        <v>74</v>
      </c>
      <c r="H294">
        <v>0</v>
      </c>
      <c r="I294" t="str">
        <f>"select '"&amp;Summary!$B$1&amp;"' as study_name,'"&amp;TEXT(A294,"YYYY-MM-DD HH:MM:SS")&amp;"'::timestamp as time, '"&amp;B294&amp;"' as entry,'"&amp;C294&amp;"' as entry_direction, '"&amp;D294&amp;"' as exit, '"&amp;E294&amp;"' as exit_direction, '"&amp;F294&amp;"' as movement, '"&amp;G294&amp;"' as class, "&amp;H294&amp;" as volume union "</f>
        <v xml:space="preserve">select 'Cicero Avenue - Fullerton Avenue' as study_name,'2023-09-12 13:00:00'::timestamp as time, 'Cicero Avenue' as entry,'North' as entry_direction, 'Fullerton Avenue' as exit, 'West' as exit_direction, 'Right' as movement, 'Bicycles on Road' as class, 0 as volume union </v>
      </c>
    </row>
    <row r="295" spans="1:9" ht="14.25">
      <c r="A295" s="1">
        <v>45181.541666666664</v>
      </c>
      <c r="B295" t="s">
        <v>23</v>
      </c>
      <c r="C295" t="s">
        <v>100</v>
      </c>
      <c r="D295" t="s">
        <v>23</v>
      </c>
      <c r="E295" t="s">
        <v>102</v>
      </c>
      <c r="F295" t="s">
        <v>31</v>
      </c>
      <c r="G295" t="s">
        <v>66</v>
      </c>
      <c r="H295">
        <v>706</v>
      </c>
      <c r="I295" t="str">
        <f>"select '"&amp;Summary!$B$1&amp;"' as study_name,'"&amp;TEXT(A295,"YYYY-MM-DD HH:MM:SS")&amp;"'::timestamp as time, '"&amp;B295&amp;"' as entry,'"&amp;C295&amp;"' as entry_direction, '"&amp;D295&amp;"' as exit, '"&amp;E295&amp;"' as exit_direction, '"&amp;F295&amp;"' as movement, '"&amp;G295&amp;"' as class, "&amp;H295&amp;" as volume union "</f>
        <v xml:space="preserve">select 'Cicero Avenue - Fullerton Avenue' as study_name,'2023-09-12 13:00:00'::timestamp as time, 'Cicero Avenue' as entry,'North' as entry_direction, 'Cicero Avenue' as exit, 'South' as exit_direction, 'Thru' as movement, 'Lights' as class, 706 as volume union </v>
      </c>
    </row>
    <row r="296" spans="1:9" ht="14.25">
      <c r="A296" s="1">
        <v>45181.541666666664</v>
      </c>
      <c r="B296" t="s">
        <v>23</v>
      </c>
      <c r="C296" t="s">
        <v>100</v>
      </c>
      <c r="D296" t="s">
        <v>23</v>
      </c>
      <c r="E296" t="s">
        <v>102</v>
      </c>
      <c r="F296" t="s">
        <v>31</v>
      </c>
      <c r="G296" t="s">
        <v>68</v>
      </c>
      <c r="H296">
        <v>10</v>
      </c>
      <c r="I296" t="str">
        <f>"select '"&amp;Summary!$B$1&amp;"' as study_name,'"&amp;TEXT(A296,"YYYY-MM-DD HH:MM:SS")&amp;"'::timestamp as time, '"&amp;B296&amp;"' as entry,'"&amp;C296&amp;"' as entry_direction, '"&amp;D296&amp;"' as exit, '"&amp;E296&amp;"' as exit_direction, '"&amp;F296&amp;"' as movement, '"&amp;G296&amp;"' as class, "&amp;H296&amp;" as volume union "</f>
        <v xml:space="preserve">select 'Cicero Avenue - Fullerton Avenue' as study_name,'2023-09-12 13:00:00'::timestamp as time, 'Cicero Avenue' as entry,'North' as entry_direction, 'Cicero Avenue' as exit, 'South' as exit_direction, 'Thru' as movement, 'Single-Unit Trucks' as class, 10 as volume union </v>
      </c>
    </row>
    <row r="297" spans="1:9" ht="14.25">
      <c r="A297" s="1">
        <v>45181.541666666664</v>
      </c>
      <c r="B297" t="s">
        <v>23</v>
      </c>
      <c r="C297" t="s">
        <v>100</v>
      </c>
      <c r="D297" t="s">
        <v>23</v>
      </c>
      <c r="E297" t="s">
        <v>102</v>
      </c>
      <c r="F297" t="s">
        <v>31</v>
      </c>
      <c r="G297" t="s">
        <v>70</v>
      </c>
      <c r="H297">
        <v>17</v>
      </c>
      <c r="I297" t="str">
        <f>"select '"&amp;Summary!$B$1&amp;"' as study_name,'"&amp;TEXT(A297,"YYYY-MM-DD HH:MM:SS")&amp;"'::timestamp as time, '"&amp;B297&amp;"' as entry,'"&amp;C297&amp;"' as entry_direction, '"&amp;D297&amp;"' as exit, '"&amp;E297&amp;"' as exit_direction, '"&amp;F297&amp;"' as movement, '"&amp;G297&amp;"' as class, "&amp;H297&amp;" as volume union "</f>
        <v xml:space="preserve">select 'Cicero Avenue - Fullerton Avenue' as study_name,'2023-09-12 13:00:00'::timestamp as time, 'Cicero Avenue' as entry,'North' as entry_direction, 'Cicero Avenue' as exit, 'South' as exit_direction, 'Thru' as movement, 'Articulated Trucks' as class, 17 as volume union </v>
      </c>
    </row>
    <row r="298" spans="1:9" ht="14.25">
      <c r="A298" s="1">
        <v>45181.541666666664</v>
      </c>
      <c r="B298" t="s">
        <v>23</v>
      </c>
      <c r="C298" t="s">
        <v>100</v>
      </c>
      <c r="D298" t="s">
        <v>23</v>
      </c>
      <c r="E298" t="s">
        <v>102</v>
      </c>
      <c r="F298" t="s">
        <v>31</v>
      </c>
      <c r="G298" t="s">
        <v>72</v>
      </c>
      <c r="H298">
        <v>4</v>
      </c>
      <c r="I298" t="str">
        <f>"select '"&amp;Summary!$B$1&amp;"' as study_name,'"&amp;TEXT(A298,"YYYY-MM-DD HH:MM:SS")&amp;"'::timestamp as time, '"&amp;B298&amp;"' as entry,'"&amp;C298&amp;"' as entry_direction, '"&amp;D298&amp;"' as exit, '"&amp;E298&amp;"' as exit_direction, '"&amp;F298&amp;"' as movement, '"&amp;G298&amp;"' as class, "&amp;H298&amp;" as volume union "</f>
        <v xml:space="preserve">select 'Cicero Avenue - Fullerton Avenue' as study_name,'2023-09-12 13:00:00'::timestamp as time, 'Cicero Avenue' as entry,'North' as entry_direction, 'Cicero Avenue' as exit, 'South' as exit_direction, 'Thru' as movement, 'Buses' as class, 4 as volume union </v>
      </c>
    </row>
    <row r="299" spans="1:9" ht="14.25">
      <c r="A299" s="1">
        <v>45181.541666666664</v>
      </c>
      <c r="B299" t="s">
        <v>23</v>
      </c>
      <c r="C299" t="s">
        <v>100</v>
      </c>
      <c r="D299" t="s">
        <v>23</v>
      </c>
      <c r="E299" t="s">
        <v>102</v>
      </c>
      <c r="F299" t="s">
        <v>31</v>
      </c>
      <c r="G299" t="s">
        <v>74</v>
      </c>
      <c r="H299">
        <v>1</v>
      </c>
      <c r="I299" t="str">
        <f>"select '"&amp;Summary!$B$1&amp;"' as study_name,'"&amp;TEXT(A299,"YYYY-MM-DD HH:MM:SS")&amp;"'::timestamp as time, '"&amp;B299&amp;"' as entry,'"&amp;C299&amp;"' as entry_direction, '"&amp;D299&amp;"' as exit, '"&amp;E299&amp;"' as exit_direction, '"&amp;F299&amp;"' as movement, '"&amp;G299&amp;"' as class, "&amp;H299&amp;" as volume union "</f>
        <v xml:space="preserve">select 'Cicero Avenue - Fullerton Avenue' as study_name,'2023-09-12 13:00:00'::timestamp as time, 'Cicero Avenue' as entry,'North' as entry_direction, 'Cicero Avenue' as exit, 'South' as exit_direction, 'Thru' as movement, 'Bicycles on Road' as class, 1 as volume union </v>
      </c>
    </row>
    <row r="300" spans="1:9" ht="14.25">
      <c r="A300" s="1">
        <v>45181.541666666664</v>
      </c>
      <c r="B300" t="s">
        <v>23</v>
      </c>
      <c r="C300" t="s">
        <v>100</v>
      </c>
      <c r="D300" t="s">
        <v>24</v>
      </c>
      <c r="E300" t="s">
        <v>103</v>
      </c>
      <c r="F300" t="s">
        <v>32</v>
      </c>
      <c r="G300" t="s">
        <v>66</v>
      </c>
      <c r="H300">
        <v>105</v>
      </c>
      <c r="I300" t="str">
        <f>"select '"&amp;Summary!$B$1&amp;"' as study_name,'"&amp;TEXT(A300,"YYYY-MM-DD HH:MM:SS")&amp;"'::timestamp as time, '"&amp;B300&amp;"' as entry,'"&amp;C300&amp;"' as entry_direction, '"&amp;D300&amp;"' as exit, '"&amp;E300&amp;"' as exit_direction, '"&amp;F300&amp;"' as movement, '"&amp;G300&amp;"' as class, "&amp;H300&amp;" as volume union "</f>
        <v xml:space="preserve">select 'Cicero Avenue - Fullerton Avenue' as study_name,'2023-09-12 13:00:00'::timestamp as time, 'Cicero Avenue' as entry,'North' as entry_direction, 'Fullerton Avenue' as exit, 'East' as exit_direction, 'Left' as movement, 'Lights' as class, 105 as volume union </v>
      </c>
    </row>
    <row r="301" spans="1:9" ht="14.25">
      <c r="A301" s="1">
        <v>45181.541666666664</v>
      </c>
      <c r="B301" t="s">
        <v>23</v>
      </c>
      <c r="C301" t="s">
        <v>100</v>
      </c>
      <c r="D301" t="s">
        <v>24</v>
      </c>
      <c r="E301" t="s">
        <v>103</v>
      </c>
      <c r="F301" t="s">
        <v>32</v>
      </c>
      <c r="G301" t="s">
        <v>68</v>
      </c>
      <c r="H301">
        <v>4</v>
      </c>
      <c r="I301" t="str">
        <f>"select '"&amp;Summary!$B$1&amp;"' as study_name,'"&amp;TEXT(A301,"YYYY-MM-DD HH:MM:SS")&amp;"'::timestamp as time, '"&amp;B301&amp;"' as entry,'"&amp;C301&amp;"' as entry_direction, '"&amp;D301&amp;"' as exit, '"&amp;E301&amp;"' as exit_direction, '"&amp;F301&amp;"' as movement, '"&amp;G301&amp;"' as class, "&amp;H301&amp;" as volume union "</f>
        <v xml:space="preserve">select 'Cicero Avenue - Fullerton Avenue' as study_name,'2023-09-12 13:00:00'::timestamp as time, 'Cicero Avenue' as entry,'North' as entry_direction, 'Fullerton Avenue' as exit, 'East' as exit_direction, 'Left' as movement, 'Single-Unit Trucks' as class, 4 as volume union </v>
      </c>
    </row>
    <row r="302" spans="1:9" ht="14.25">
      <c r="A302" s="1">
        <v>45181.541666666664</v>
      </c>
      <c r="B302" t="s">
        <v>23</v>
      </c>
      <c r="C302" t="s">
        <v>100</v>
      </c>
      <c r="D302" t="s">
        <v>24</v>
      </c>
      <c r="E302" t="s">
        <v>103</v>
      </c>
      <c r="F302" t="s">
        <v>32</v>
      </c>
      <c r="G302" t="s">
        <v>70</v>
      </c>
      <c r="H302">
        <v>1</v>
      </c>
      <c r="I302" t="str">
        <f>"select '"&amp;Summary!$B$1&amp;"' as study_name,'"&amp;TEXT(A302,"YYYY-MM-DD HH:MM:SS")&amp;"'::timestamp as time, '"&amp;B302&amp;"' as entry,'"&amp;C302&amp;"' as entry_direction, '"&amp;D302&amp;"' as exit, '"&amp;E302&amp;"' as exit_direction, '"&amp;F302&amp;"' as movement, '"&amp;G302&amp;"' as class, "&amp;H302&amp;" as volume union "</f>
        <v xml:space="preserve">select 'Cicero Avenue - Fullerton Avenue' as study_name,'2023-09-12 13:00:00'::timestamp as time, 'Cicero Avenue' as entry,'North' as entry_direction, 'Fullerton Avenue' as exit, 'East' as exit_direction, 'Left' as movement, 'Articulated Trucks' as class, 1 as volume union </v>
      </c>
    </row>
    <row r="303" spans="1:9" ht="14.25">
      <c r="A303" s="1">
        <v>45181.541666666664</v>
      </c>
      <c r="B303" t="s">
        <v>23</v>
      </c>
      <c r="C303" t="s">
        <v>100</v>
      </c>
      <c r="D303" t="s">
        <v>24</v>
      </c>
      <c r="E303" t="s">
        <v>103</v>
      </c>
      <c r="F303" t="s">
        <v>32</v>
      </c>
      <c r="G303" t="s">
        <v>72</v>
      </c>
      <c r="H303">
        <v>0</v>
      </c>
      <c r="I303" t="str">
        <f>"select '"&amp;Summary!$B$1&amp;"' as study_name,'"&amp;TEXT(A303,"YYYY-MM-DD HH:MM:SS")&amp;"'::timestamp as time, '"&amp;B303&amp;"' as entry,'"&amp;C303&amp;"' as entry_direction, '"&amp;D303&amp;"' as exit, '"&amp;E303&amp;"' as exit_direction, '"&amp;F303&amp;"' as movement, '"&amp;G303&amp;"' as class, "&amp;H303&amp;" as volume union "</f>
        <v xml:space="preserve">select 'Cicero Avenue - Fullerton Avenue' as study_name,'2023-09-12 13:00:00'::timestamp as time, 'Cicero Avenue' as entry,'North' as entry_direction, 'Fullerton Avenue' as exit, 'East' as exit_direction, 'Left' as movement, 'Buses' as class, 0 as volume union </v>
      </c>
    </row>
    <row r="304" spans="1:9" ht="14.25">
      <c r="A304" s="1">
        <v>45181.541666666664</v>
      </c>
      <c r="B304" t="s">
        <v>23</v>
      </c>
      <c r="C304" t="s">
        <v>100</v>
      </c>
      <c r="D304" t="s">
        <v>24</v>
      </c>
      <c r="E304" t="s">
        <v>103</v>
      </c>
      <c r="F304" t="s">
        <v>32</v>
      </c>
      <c r="G304" t="s">
        <v>74</v>
      </c>
      <c r="H304">
        <v>0</v>
      </c>
      <c r="I304" t="str">
        <f>"select '"&amp;Summary!$B$1&amp;"' as study_name,'"&amp;TEXT(A304,"YYYY-MM-DD HH:MM:SS")&amp;"'::timestamp as time, '"&amp;B304&amp;"' as entry,'"&amp;C304&amp;"' as entry_direction, '"&amp;D304&amp;"' as exit, '"&amp;E304&amp;"' as exit_direction, '"&amp;F304&amp;"' as movement, '"&amp;G304&amp;"' as class, "&amp;H304&amp;" as volume union "</f>
        <v xml:space="preserve">select 'Cicero Avenue - Fullerton Avenue' as study_name,'2023-09-12 13:00:00'::timestamp as time, 'Cicero Avenue' as entry,'North' as entry_direction, 'Fullerton Avenue' as exit, 'East' as exit_direction, 'Left' as movement, 'Bicycles on Road' as class, 0 as volume union </v>
      </c>
    </row>
    <row r="305" spans="1:9" ht="14.25">
      <c r="A305" s="1">
        <v>45181.541666666664</v>
      </c>
      <c r="B305" t="s">
        <v>23</v>
      </c>
      <c r="C305" t="s">
        <v>100</v>
      </c>
      <c r="D305" t="s">
        <v>23</v>
      </c>
      <c r="E305" t="s">
        <v>100</v>
      </c>
      <c r="F305" t="s">
        <v>33</v>
      </c>
      <c r="G305" t="s">
        <v>66</v>
      </c>
      <c r="H305">
        <v>0</v>
      </c>
      <c r="I305" t="str">
        <f>"select '"&amp;Summary!$B$1&amp;"' as study_name,'"&amp;TEXT(A305,"YYYY-MM-DD HH:MM:SS")&amp;"'::timestamp as time, '"&amp;B305&amp;"' as entry,'"&amp;C305&amp;"' as entry_direction, '"&amp;D305&amp;"' as exit, '"&amp;E305&amp;"' as exit_direction, '"&amp;F305&amp;"' as movement, '"&amp;G305&amp;"' as class, "&amp;H305&amp;" as volume union "</f>
        <v xml:space="preserve">select 'Cicero Avenue - Fullerton Avenue' as study_name,'2023-09-12 13:00:00'::timestamp as time, 'Cicero Avenue' as entry,'North' as entry_direction, 'Cicero Avenue' as exit, 'North' as exit_direction, 'U-Turn' as movement, 'Lights' as class, 0 as volume union </v>
      </c>
    </row>
    <row r="306" spans="1:9" ht="14.25">
      <c r="A306" s="1">
        <v>45181.541666666664</v>
      </c>
      <c r="B306" t="s">
        <v>23</v>
      </c>
      <c r="C306" t="s">
        <v>100</v>
      </c>
      <c r="D306" t="s">
        <v>23</v>
      </c>
      <c r="E306" t="s">
        <v>100</v>
      </c>
      <c r="F306" t="s">
        <v>33</v>
      </c>
      <c r="G306" t="s">
        <v>68</v>
      </c>
      <c r="H306">
        <v>0</v>
      </c>
      <c r="I306" t="str">
        <f>"select '"&amp;Summary!$B$1&amp;"' as study_name,'"&amp;TEXT(A306,"YYYY-MM-DD HH:MM:SS")&amp;"'::timestamp as time, '"&amp;B306&amp;"' as entry,'"&amp;C306&amp;"' as entry_direction, '"&amp;D306&amp;"' as exit, '"&amp;E306&amp;"' as exit_direction, '"&amp;F306&amp;"' as movement, '"&amp;G306&amp;"' as class, "&amp;H306&amp;" as volume union "</f>
        <v xml:space="preserve">select 'Cicero Avenue - Fullerton Avenue' as study_name,'2023-09-12 13:00:00'::timestamp as time, 'Cicero Avenue' as entry,'North' as entry_direction, 'Cicero Avenue' as exit, 'North' as exit_direction, 'U-Turn' as movement, 'Single-Unit Trucks' as class, 0 as volume union </v>
      </c>
    </row>
    <row r="307" spans="1:9" ht="14.25">
      <c r="A307" s="1">
        <v>45181.541666666664</v>
      </c>
      <c r="B307" t="s">
        <v>23</v>
      </c>
      <c r="C307" t="s">
        <v>100</v>
      </c>
      <c r="D307" t="s">
        <v>23</v>
      </c>
      <c r="E307" t="s">
        <v>100</v>
      </c>
      <c r="F307" t="s">
        <v>33</v>
      </c>
      <c r="G307" t="s">
        <v>70</v>
      </c>
      <c r="H307">
        <v>0</v>
      </c>
      <c r="I307" t="str">
        <f>"select '"&amp;Summary!$B$1&amp;"' as study_name,'"&amp;TEXT(A307,"YYYY-MM-DD HH:MM:SS")&amp;"'::timestamp as time, '"&amp;B307&amp;"' as entry,'"&amp;C307&amp;"' as entry_direction, '"&amp;D307&amp;"' as exit, '"&amp;E307&amp;"' as exit_direction, '"&amp;F307&amp;"' as movement, '"&amp;G307&amp;"' as class, "&amp;H307&amp;" as volume union "</f>
        <v xml:space="preserve">select 'Cicero Avenue - Fullerton Avenue' as study_name,'2023-09-12 13:00:00'::timestamp as time, 'Cicero Avenue' as entry,'North' as entry_direction, 'Cicero Avenue' as exit, 'North' as exit_direction, 'U-Turn' as movement, 'Articulated Trucks' as class, 0 as volume union </v>
      </c>
    </row>
    <row r="308" spans="1:9" ht="14.25">
      <c r="A308" s="1">
        <v>45181.541666666664</v>
      </c>
      <c r="B308" t="s">
        <v>23</v>
      </c>
      <c r="C308" t="s">
        <v>100</v>
      </c>
      <c r="D308" t="s">
        <v>23</v>
      </c>
      <c r="E308" t="s">
        <v>100</v>
      </c>
      <c r="F308" t="s">
        <v>33</v>
      </c>
      <c r="G308" t="s">
        <v>72</v>
      </c>
      <c r="H308">
        <v>0</v>
      </c>
      <c r="I308" t="str">
        <f>"select '"&amp;Summary!$B$1&amp;"' as study_name,'"&amp;TEXT(A308,"YYYY-MM-DD HH:MM:SS")&amp;"'::timestamp as time, '"&amp;B308&amp;"' as entry,'"&amp;C308&amp;"' as entry_direction, '"&amp;D308&amp;"' as exit, '"&amp;E308&amp;"' as exit_direction, '"&amp;F308&amp;"' as movement, '"&amp;G308&amp;"' as class, "&amp;H308&amp;" as volume union "</f>
        <v xml:space="preserve">select 'Cicero Avenue - Fullerton Avenue' as study_name,'2023-09-12 13:00:00'::timestamp as time, 'Cicero Avenue' as entry,'North' as entry_direction, 'Cicero Avenue' as exit, 'North' as exit_direction, 'U-Turn' as movement, 'Buses' as class, 0 as volume union </v>
      </c>
    </row>
    <row r="309" spans="1:9" ht="14.25">
      <c r="A309" s="1">
        <v>45181.541666666664</v>
      </c>
      <c r="B309" t="s">
        <v>23</v>
      </c>
      <c r="C309" t="s">
        <v>100</v>
      </c>
      <c r="D309" t="s">
        <v>23</v>
      </c>
      <c r="E309" t="s">
        <v>100</v>
      </c>
      <c r="F309" t="s">
        <v>33</v>
      </c>
      <c r="G309" t="s">
        <v>74</v>
      </c>
      <c r="H309">
        <v>0</v>
      </c>
      <c r="I309" t="str">
        <f>"select '"&amp;Summary!$B$1&amp;"' as study_name,'"&amp;TEXT(A309,"YYYY-MM-DD HH:MM:SS")&amp;"'::timestamp as time, '"&amp;B309&amp;"' as entry,'"&amp;C309&amp;"' as entry_direction, '"&amp;D309&amp;"' as exit, '"&amp;E309&amp;"' as exit_direction, '"&amp;F309&amp;"' as movement, '"&amp;G309&amp;"' as class, "&amp;H309&amp;" as volume union "</f>
        <v xml:space="preserve">select 'Cicero Avenue - Fullerton Avenue' as study_name,'2023-09-12 13:00:00'::timestamp as time, 'Cicero Avenue' as entry,'North' as entry_direction, 'Cicero Avenue' as exit, 'North' as exit_direction, 'U-Turn' as movement, 'Bicycles on Road' as class, 0 as volume union </v>
      </c>
    </row>
    <row r="310" spans="1:9" ht="14.25">
      <c r="A310" s="1">
        <v>45181.541666666664</v>
      </c>
      <c r="B310" t="s">
        <v>23</v>
      </c>
      <c r="C310" t="s">
        <v>100</v>
      </c>
      <c r="E310" t="s">
        <v>15</v>
      </c>
      <c r="F310" t="s">
        <v>34</v>
      </c>
      <c r="G310" t="s">
        <v>76</v>
      </c>
      <c r="H310">
        <v>16</v>
      </c>
      <c r="I310" t="str">
        <f>"select '"&amp;Summary!$B$1&amp;"' as study_name,'"&amp;TEXT(A310,"YYYY-MM-DD HH:MM:SS")&amp;"'::timestamp as time, '"&amp;B310&amp;"' as entry,'"&amp;C310&amp;"' as entry_direction, '"&amp;D310&amp;"' as exit, '"&amp;E310&amp;"' as exit_direction, '"&amp;F310&amp;"' as movement, '"&amp;G310&amp;"' as class, "&amp;H310&amp;" as volume union "</f>
        <v xml:space="preserve">select 'Cicero Avenue - Fullerton Avenue' as study_name,'2023-09-12 13:00:00'::timestamp as time, 'Cicero Avenue' as entry,'North' as entry_direction, '' as exit, '' as exit_direction, 'Peds CW' as movement, 'Pedestrians' as class, 16 as volume union </v>
      </c>
    </row>
    <row r="311" spans="1:9" ht="14.25">
      <c r="A311" s="1">
        <v>45181.541666666664</v>
      </c>
      <c r="B311" t="s">
        <v>23</v>
      </c>
      <c r="C311" t="s">
        <v>100</v>
      </c>
      <c r="E311" t="s">
        <v>15</v>
      </c>
      <c r="F311" t="s">
        <v>34</v>
      </c>
      <c r="G311" t="s">
        <v>78</v>
      </c>
      <c r="H311">
        <v>2</v>
      </c>
      <c r="I311" t="str">
        <f>"select '"&amp;Summary!$B$1&amp;"' as study_name,'"&amp;TEXT(A311,"YYYY-MM-DD HH:MM:SS")&amp;"'::timestamp as time, '"&amp;B311&amp;"' as entry,'"&amp;C311&amp;"' as entry_direction, '"&amp;D311&amp;"' as exit, '"&amp;E311&amp;"' as exit_direction, '"&amp;F311&amp;"' as movement, '"&amp;G311&amp;"' as class, "&amp;H311&amp;" as volume union "</f>
        <v xml:space="preserve">select 'Cicero Avenue - Fullerton Avenue' as study_name,'2023-09-12 13:00:00'::timestamp as time, 'Cicero Avenue' as entry,'North' as entry_direction, '' as exit, '' as exit_direction, 'Peds CW' as movement, 'Bicycles on Crosswalk' as class, 2 as volume union </v>
      </c>
    </row>
    <row r="312" spans="1:9" ht="14.25">
      <c r="A312" s="1">
        <v>45181.541666666664</v>
      </c>
      <c r="B312" t="s">
        <v>23</v>
      </c>
      <c r="C312" t="s">
        <v>100</v>
      </c>
      <c r="E312" t="s">
        <v>15</v>
      </c>
      <c r="F312" t="s">
        <v>35</v>
      </c>
      <c r="G312" t="s">
        <v>76</v>
      </c>
      <c r="H312">
        <v>27</v>
      </c>
      <c r="I312" t="str">
        <f>"select '"&amp;Summary!$B$1&amp;"' as study_name,'"&amp;TEXT(A312,"YYYY-MM-DD HH:MM:SS")&amp;"'::timestamp as time, '"&amp;B312&amp;"' as entry,'"&amp;C312&amp;"' as entry_direction, '"&amp;D312&amp;"' as exit, '"&amp;E312&amp;"' as exit_direction, '"&amp;F312&amp;"' as movement, '"&amp;G312&amp;"' as class, "&amp;H312&amp;" as volume union "</f>
        <v xml:space="preserve">select 'Cicero Avenue - Fullerton Avenue' as study_name,'2023-09-12 13:00:00'::timestamp as time, 'Cicero Avenue' as entry,'North' as entry_direction, '' as exit, '' as exit_direction, 'Peds CCW' as movement, 'Pedestrians' as class, 27 as volume union </v>
      </c>
    </row>
    <row r="313" spans="1:9" ht="14.25">
      <c r="A313" s="1">
        <v>45181.541666666664</v>
      </c>
      <c r="B313" t="s">
        <v>23</v>
      </c>
      <c r="C313" t="s">
        <v>100</v>
      </c>
      <c r="E313" t="s">
        <v>15</v>
      </c>
      <c r="F313" t="s">
        <v>35</v>
      </c>
      <c r="G313" t="s">
        <v>78</v>
      </c>
      <c r="H313">
        <v>1</v>
      </c>
      <c r="I313" t="str">
        <f>"select '"&amp;Summary!$B$1&amp;"' as study_name,'"&amp;TEXT(A313,"YYYY-MM-DD HH:MM:SS")&amp;"'::timestamp as time, '"&amp;B313&amp;"' as entry,'"&amp;C313&amp;"' as entry_direction, '"&amp;D313&amp;"' as exit, '"&amp;E313&amp;"' as exit_direction, '"&amp;F313&amp;"' as movement, '"&amp;G313&amp;"' as class, "&amp;H313&amp;" as volume union "</f>
        <v xml:space="preserve">select 'Cicero Avenue - Fullerton Avenue' as study_name,'2023-09-12 13:00:00'::timestamp as time, 'Cicero Avenue' as entry,'North' as entry_direction, '' as exit, '' as exit_direction, 'Peds CCW' as movement, 'Bicycles on Crosswalk' as class, 1 as volume union </v>
      </c>
    </row>
    <row r="314" spans="1:9" ht="14.25">
      <c r="A314" s="1">
        <v>45181.541666666664</v>
      </c>
      <c r="B314" t="s">
        <v>24</v>
      </c>
      <c r="C314" t="s">
        <v>103</v>
      </c>
      <c r="D314" t="s">
        <v>23</v>
      </c>
      <c r="E314" t="s">
        <v>100</v>
      </c>
      <c r="F314" t="s">
        <v>30</v>
      </c>
      <c r="G314" t="s">
        <v>66</v>
      </c>
      <c r="H314">
        <v>109</v>
      </c>
      <c r="I314" t="str">
        <f>"select '"&amp;Summary!$B$1&amp;"' as study_name,'"&amp;TEXT(A314,"YYYY-MM-DD HH:MM:SS")&amp;"'::timestamp as time, '"&amp;B314&amp;"' as entry,'"&amp;C314&amp;"' as entry_direction, '"&amp;D314&amp;"' as exit, '"&amp;E314&amp;"' as exit_direction, '"&amp;F314&amp;"' as movement, '"&amp;G314&amp;"' as class, "&amp;H314&amp;" as volume union "</f>
        <v xml:space="preserve">select 'Cicero Avenue - Fullerton Avenue' as study_name,'2023-09-12 13:00:00'::timestamp as time, 'Fullerton Avenue' as entry,'East' as entry_direction, 'Cicero Avenue' as exit, 'North' as exit_direction, 'Right' as movement, 'Lights' as class, 109 as volume union </v>
      </c>
    </row>
    <row r="315" spans="1:9" ht="14.25">
      <c r="A315" s="1">
        <v>45181.541666666664</v>
      </c>
      <c r="B315" t="s">
        <v>24</v>
      </c>
      <c r="C315" t="s">
        <v>103</v>
      </c>
      <c r="D315" t="s">
        <v>23</v>
      </c>
      <c r="E315" t="s">
        <v>100</v>
      </c>
      <c r="F315" t="s">
        <v>30</v>
      </c>
      <c r="G315" t="s">
        <v>68</v>
      </c>
      <c r="H315">
        <v>4</v>
      </c>
      <c r="I315" t="str">
        <f>"select '"&amp;Summary!$B$1&amp;"' as study_name,'"&amp;TEXT(A315,"YYYY-MM-DD HH:MM:SS")&amp;"'::timestamp as time, '"&amp;B315&amp;"' as entry,'"&amp;C315&amp;"' as entry_direction, '"&amp;D315&amp;"' as exit, '"&amp;E315&amp;"' as exit_direction, '"&amp;F315&amp;"' as movement, '"&amp;G315&amp;"' as class, "&amp;H315&amp;" as volume union "</f>
        <v xml:space="preserve">select 'Cicero Avenue - Fullerton Avenue' as study_name,'2023-09-12 13:00:00'::timestamp as time, 'Fullerton Avenue' as entry,'East' as entry_direction, 'Cicero Avenue' as exit, 'North' as exit_direction, 'Right' as movement, 'Single-Unit Trucks' as class, 4 as volume union </v>
      </c>
    </row>
    <row r="316" spans="1:9" ht="14.25">
      <c r="A316" s="1">
        <v>45181.541666666664</v>
      </c>
      <c r="B316" t="s">
        <v>24</v>
      </c>
      <c r="C316" t="s">
        <v>103</v>
      </c>
      <c r="D316" t="s">
        <v>23</v>
      </c>
      <c r="E316" t="s">
        <v>100</v>
      </c>
      <c r="F316" t="s">
        <v>30</v>
      </c>
      <c r="G316" t="s">
        <v>70</v>
      </c>
      <c r="H316">
        <v>0</v>
      </c>
      <c r="I316" t="str">
        <f>"select '"&amp;Summary!$B$1&amp;"' as study_name,'"&amp;TEXT(A316,"YYYY-MM-DD HH:MM:SS")&amp;"'::timestamp as time, '"&amp;B316&amp;"' as entry,'"&amp;C316&amp;"' as entry_direction, '"&amp;D316&amp;"' as exit, '"&amp;E316&amp;"' as exit_direction, '"&amp;F316&amp;"' as movement, '"&amp;G316&amp;"' as class, "&amp;H316&amp;" as volume union "</f>
        <v xml:space="preserve">select 'Cicero Avenue - Fullerton Avenue' as study_name,'2023-09-12 13:00:00'::timestamp as time, 'Fullerton Avenue' as entry,'East' as entry_direction, 'Cicero Avenue' as exit, 'North' as exit_direction, 'Right' as movement, 'Articulated Trucks' as class, 0 as volume union </v>
      </c>
    </row>
    <row r="317" spans="1:9" ht="14.25">
      <c r="A317" s="1">
        <v>45181.541666666664</v>
      </c>
      <c r="B317" t="s">
        <v>24</v>
      </c>
      <c r="C317" t="s">
        <v>103</v>
      </c>
      <c r="D317" t="s">
        <v>23</v>
      </c>
      <c r="E317" t="s">
        <v>100</v>
      </c>
      <c r="F317" t="s">
        <v>30</v>
      </c>
      <c r="G317" t="s">
        <v>72</v>
      </c>
      <c r="H317">
        <v>0</v>
      </c>
      <c r="I317" t="str">
        <f>"select '"&amp;Summary!$B$1&amp;"' as study_name,'"&amp;TEXT(A317,"YYYY-MM-DD HH:MM:SS")&amp;"'::timestamp as time, '"&amp;B317&amp;"' as entry,'"&amp;C317&amp;"' as entry_direction, '"&amp;D317&amp;"' as exit, '"&amp;E317&amp;"' as exit_direction, '"&amp;F317&amp;"' as movement, '"&amp;G317&amp;"' as class, "&amp;H317&amp;" as volume union "</f>
        <v xml:space="preserve">select 'Cicero Avenue - Fullerton Avenue' as study_name,'2023-09-12 13:00:00'::timestamp as time, 'Fullerton Avenue' as entry,'East' as entry_direction, 'Cicero Avenue' as exit, 'North' as exit_direction, 'Right' as movement, 'Buses' as class, 0 as volume union </v>
      </c>
    </row>
    <row r="318" spans="1:9" ht="14.25">
      <c r="A318" s="1">
        <v>45181.541666666664</v>
      </c>
      <c r="B318" t="s">
        <v>24</v>
      </c>
      <c r="C318" t="s">
        <v>103</v>
      </c>
      <c r="D318" t="s">
        <v>23</v>
      </c>
      <c r="E318" t="s">
        <v>100</v>
      </c>
      <c r="F318" t="s">
        <v>30</v>
      </c>
      <c r="G318" t="s">
        <v>74</v>
      </c>
      <c r="H318">
        <v>0</v>
      </c>
      <c r="I318" t="str">
        <f>"select '"&amp;Summary!$B$1&amp;"' as study_name,'"&amp;TEXT(A318,"YYYY-MM-DD HH:MM:SS")&amp;"'::timestamp as time, '"&amp;B318&amp;"' as entry,'"&amp;C318&amp;"' as entry_direction, '"&amp;D318&amp;"' as exit, '"&amp;E318&amp;"' as exit_direction, '"&amp;F318&amp;"' as movement, '"&amp;G318&amp;"' as class, "&amp;H318&amp;" as volume union "</f>
        <v xml:space="preserve">select 'Cicero Avenue - Fullerton Avenue' as study_name,'2023-09-12 13:00:00'::timestamp as time, 'Fullerton Avenue' as entry,'East' as entry_direction, 'Cicero Avenue' as exit, 'North' as exit_direction, 'Right' as movement, 'Bicycles on Road' as class, 0 as volume union </v>
      </c>
    </row>
    <row r="319" spans="1:9" ht="14.25">
      <c r="A319" s="1">
        <v>45181.541666666664</v>
      </c>
      <c r="B319" t="s">
        <v>24</v>
      </c>
      <c r="C319" t="s">
        <v>103</v>
      </c>
      <c r="D319" t="s">
        <v>24</v>
      </c>
      <c r="E319" t="s">
        <v>101</v>
      </c>
      <c r="F319" t="s">
        <v>31</v>
      </c>
      <c r="G319" t="s">
        <v>66</v>
      </c>
      <c r="H319">
        <v>458</v>
      </c>
      <c r="I319" t="str">
        <f>"select '"&amp;Summary!$B$1&amp;"' as study_name,'"&amp;TEXT(A319,"YYYY-MM-DD HH:MM:SS")&amp;"'::timestamp as time, '"&amp;B319&amp;"' as entry,'"&amp;C319&amp;"' as entry_direction, '"&amp;D319&amp;"' as exit, '"&amp;E319&amp;"' as exit_direction, '"&amp;F319&amp;"' as movement, '"&amp;G319&amp;"' as class, "&amp;H319&amp;" as volume union "</f>
        <v xml:space="preserve">select 'Cicero Avenue - Fullerton Avenue' as study_name,'2023-09-12 13:00:00'::timestamp as time, 'Fullerton Avenue' as entry,'East' as entry_direction, 'Fullerton Avenue' as exit, 'West' as exit_direction, 'Thru' as movement, 'Lights' as class, 458 as volume union </v>
      </c>
    </row>
    <row r="320" spans="1:9" ht="14.25">
      <c r="A320" s="1">
        <v>45181.541666666664</v>
      </c>
      <c r="B320" t="s">
        <v>24</v>
      </c>
      <c r="C320" t="s">
        <v>103</v>
      </c>
      <c r="D320" t="s">
        <v>24</v>
      </c>
      <c r="E320" t="s">
        <v>101</v>
      </c>
      <c r="F320" t="s">
        <v>31</v>
      </c>
      <c r="G320" t="s">
        <v>68</v>
      </c>
      <c r="H320">
        <v>11</v>
      </c>
      <c r="I320" t="str">
        <f>"select '"&amp;Summary!$B$1&amp;"' as study_name,'"&amp;TEXT(A320,"YYYY-MM-DD HH:MM:SS")&amp;"'::timestamp as time, '"&amp;B320&amp;"' as entry,'"&amp;C320&amp;"' as entry_direction, '"&amp;D320&amp;"' as exit, '"&amp;E320&amp;"' as exit_direction, '"&amp;F320&amp;"' as movement, '"&amp;G320&amp;"' as class, "&amp;H320&amp;" as volume union "</f>
        <v xml:space="preserve">select 'Cicero Avenue - Fullerton Avenue' as study_name,'2023-09-12 13:00:00'::timestamp as time, 'Fullerton Avenue' as entry,'East' as entry_direction, 'Fullerton Avenue' as exit, 'West' as exit_direction, 'Thru' as movement, 'Single-Unit Trucks' as class, 11 as volume union </v>
      </c>
    </row>
    <row r="321" spans="1:9" ht="14.25">
      <c r="A321" s="1">
        <v>45181.541666666664</v>
      </c>
      <c r="B321" t="s">
        <v>24</v>
      </c>
      <c r="C321" t="s">
        <v>103</v>
      </c>
      <c r="D321" t="s">
        <v>24</v>
      </c>
      <c r="E321" t="s">
        <v>101</v>
      </c>
      <c r="F321" t="s">
        <v>31</v>
      </c>
      <c r="G321" t="s">
        <v>70</v>
      </c>
      <c r="H321">
        <v>4</v>
      </c>
      <c r="I321" t="str">
        <f>"select '"&amp;Summary!$B$1&amp;"' as study_name,'"&amp;TEXT(A321,"YYYY-MM-DD HH:MM:SS")&amp;"'::timestamp as time, '"&amp;B321&amp;"' as entry,'"&amp;C321&amp;"' as entry_direction, '"&amp;D321&amp;"' as exit, '"&amp;E321&amp;"' as exit_direction, '"&amp;F321&amp;"' as movement, '"&amp;G321&amp;"' as class, "&amp;H321&amp;" as volume union "</f>
        <v xml:space="preserve">select 'Cicero Avenue - Fullerton Avenue' as study_name,'2023-09-12 13:00:00'::timestamp as time, 'Fullerton Avenue' as entry,'East' as entry_direction, 'Fullerton Avenue' as exit, 'West' as exit_direction, 'Thru' as movement, 'Articulated Trucks' as class, 4 as volume union </v>
      </c>
    </row>
    <row r="322" spans="1:9" ht="14.25">
      <c r="A322" s="1">
        <v>45181.541666666664</v>
      </c>
      <c r="B322" t="s">
        <v>24</v>
      </c>
      <c r="C322" t="s">
        <v>103</v>
      </c>
      <c r="D322" t="s">
        <v>24</v>
      </c>
      <c r="E322" t="s">
        <v>101</v>
      </c>
      <c r="F322" t="s">
        <v>31</v>
      </c>
      <c r="G322" t="s">
        <v>72</v>
      </c>
      <c r="H322">
        <v>5</v>
      </c>
      <c r="I322" t="str">
        <f>"select '"&amp;Summary!$B$1&amp;"' as study_name,'"&amp;TEXT(A322,"YYYY-MM-DD HH:MM:SS")&amp;"'::timestamp as time, '"&amp;B322&amp;"' as entry,'"&amp;C322&amp;"' as entry_direction, '"&amp;D322&amp;"' as exit, '"&amp;E322&amp;"' as exit_direction, '"&amp;F322&amp;"' as movement, '"&amp;G322&amp;"' as class, "&amp;H322&amp;" as volume union "</f>
        <v xml:space="preserve">select 'Cicero Avenue - Fullerton Avenue' as study_name,'2023-09-12 13:00:00'::timestamp as time, 'Fullerton Avenue' as entry,'East' as entry_direction, 'Fullerton Avenue' as exit, 'West' as exit_direction, 'Thru' as movement, 'Buses' as class, 5 as volume union </v>
      </c>
    </row>
    <row r="323" spans="1:9" ht="14.25">
      <c r="A323" s="1">
        <v>45181.541666666664</v>
      </c>
      <c r="B323" t="s">
        <v>24</v>
      </c>
      <c r="C323" t="s">
        <v>103</v>
      </c>
      <c r="D323" t="s">
        <v>24</v>
      </c>
      <c r="E323" t="s">
        <v>101</v>
      </c>
      <c r="F323" t="s">
        <v>31</v>
      </c>
      <c r="G323" t="s">
        <v>74</v>
      </c>
      <c r="H323">
        <v>1</v>
      </c>
      <c r="I323" t="str">
        <f>"select '"&amp;Summary!$B$1&amp;"' as study_name,'"&amp;TEXT(A323,"YYYY-MM-DD HH:MM:SS")&amp;"'::timestamp as time, '"&amp;B323&amp;"' as entry,'"&amp;C323&amp;"' as entry_direction, '"&amp;D323&amp;"' as exit, '"&amp;E323&amp;"' as exit_direction, '"&amp;F323&amp;"' as movement, '"&amp;G323&amp;"' as class, "&amp;H323&amp;" as volume union "</f>
        <v xml:space="preserve">select 'Cicero Avenue - Fullerton Avenue' as study_name,'2023-09-12 13:00:00'::timestamp as time, 'Fullerton Avenue' as entry,'East' as entry_direction, 'Fullerton Avenue' as exit, 'West' as exit_direction, 'Thru' as movement, 'Bicycles on Road' as class, 1 as volume union </v>
      </c>
    </row>
    <row r="324" spans="1:9" ht="14.25">
      <c r="A324" s="1">
        <v>45181.541666666664</v>
      </c>
      <c r="B324" t="s">
        <v>24</v>
      </c>
      <c r="C324" t="s">
        <v>103</v>
      </c>
      <c r="D324" t="s">
        <v>23</v>
      </c>
      <c r="E324" t="s">
        <v>102</v>
      </c>
      <c r="F324" t="s">
        <v>32</v>
      </c>
      <c r="G324" t="s">
        <v>66</v>
      </c>
      <c r="H324">
        <v>149</v>
      </c>
      <c r="I324" t="str">
        <f>"select '"&amp;Summary!$B$1&amp;"' as study_name,'"&amp;TEXT(A324,"YYYY-MM-DD HH:MM:SS")&amp;"'::timestamp as time, '"&amp;B324&amp;"' as entry,'"&amp;C324&amp;"' as entry_direction, '"&amp;D324&amp;"' as exit, '"&amp;E324&amp;"' as exit_direction, '"&amp;F324&amp;"' as movement, '"&amp;G324&amp;"' as class, "&amp;H324&amp;" as volume union "</f>
        <v xml:space="preserve">select 'Cicero Avenue - Fullerton Avenue' as study_name,'2023-09-12 13:00:00'::timestamp as time, 'Fullerton Avenue' as entry,'East' as entry_direction, 'Cicero Avenue' as exit, 'South' as exit_direction, 'Left' as movement, 'Lights' as class, 149 as volume union </v>
      </c>
    </row>
    <row r="325" spans="1:9" ht="14.25">
      <c r="A325" s="1">
        <v>45181.541666666664</v>
      </c>
      <c r="B325" t="s">
        <v>24</v>
      </c>
      <c r="C325" t="s">
        <v>103</v>
      </c>
      <c r="D325" t="s">
        <v>23</v>
      </c>
      <c r="E325" t="s">
        <v>102</v>
      </c>
      <c r="F325" t="s">
        <v>32</v>
      </c>
      <c r="G325" t="s">
        <v>68</v>
      </c>
      <c r="H325">
        <v>6</v>
      </c>
      <c r="I325" t="str">
        <f>"select '"&amp;Summary!$B$1&amp;"' as study_name,'"&amp;TEXT(A325,"YYYY-MM-DD HH:MM:SS")&amp;"'::timestamp as time, '"&amp;B325&amp;"' as entry,'"&amp;C325&amp;"' as entry_direction, '"&amp;D325&amp;"' as exit, '"&amp;E325&amp;"' as exit_direction, '"&amp;F325&amp;"' as movement, '"&amp;G325&amp;"' as class, "&amp;H325&amp;" as volume union "</f>
        <v xml:space="preserve">select 'Cicero Avenue - Fullerton Avenue' as study_name,'2023-09-12 13:00:00'::timestamp as time, 'Fullerton Avenue' as entry,'East' as entry_direction, 'Cicero Avenue' as exit, 'South' as exit_direction, 'Left' as movement, 'Single-Unit Trucks' as class, 6 as volume union </v>
      </c>
    </row>
    <row r="326" spans="1:9" ht="14.25">
      <c r="A326" s="1">
        <v>45181.541666666664</v>
      </c>
      <c r="B326" t="s">
        <v>24</v>
      </c>
      <c r="C326" t="s">
        <v>103</v>
      </c>
      <c r="D326" t="s">
        <v>23</v>
      </c>
      <c r="E326" t="s">
        <v>102</v>
      </c>
      <c r="F326" t="s">
        <v>32</v>
      </c>
      <c r="G326" t="s">
        <v>70</v>
      </c>
      <c r="H326">
        <v>8</v>
      </c>
      <c r="I326" t="str">
        <f>"select '"&amp;Summary!$B$1&amp;"' as study_name,'"&amp;TEXT(A326,"YYYY-MM-DD HH:MM:SS")&amp;"'::timestamp as time, '"&amp;B326&amp;"' as entry,'"&amp;C326&amp;"' as entry_direction, '"&amp;D326&amp;"' as exit, '"&amp;E326&amp;"' as exit_direction, '"&amp;F326&amp;"' as movement, '"&amp;G326&amp;"' as class, "&amp;H326&amp;" as volume union "</f>
        <v xml:space="preserve">select 'Cicero Avenue - Fullerton Avenue' as study_name,'2023-09-12 13:00:00'::timestamp as time, 'Fullerton Avenue' as entry,'East' as entry_direction, 'Cicero Avenue' as exit, 'South' as exit_direction, 'Left' as movement, 'Articulated Trucks' as class, 8 as volume union </v>
      </c>
    </row>
    <row r="327" spans="1:9" ht="14.25">
      <c r="A327" s="1">
        <v>45181.541666666664</v>
      </c>
      <c r="B327" t="s">
        <v>24</v>
      </c>
      <c r="C327" t="s">
        <v>103</v>
      </c>
      <c r="D327" t="s">
        <v>23</v>
      </c>
      <c r="E327" t="s">
        <v>102</v>
      </c>
      <c r="F327" t="s">
        <v>32</v>
      </c>
      <c r="G327" t="s">
        <v>72</v>
      </c>
      <c r="H327">
        <v>1</v>
      </c>
      <c r="I327" t="str">
        <f>"select '"&amp;Summary!$B$1&amp;"' as study_name,'"&amp;TEXT(A327,"YYYY-MM-DD HH:MM:SS")&amp;"'::timestamp as time, '"&amp;B327&amp;"' as entry,'"&amp;C327&amp;"' as entry_direction, '"&amp;D327&amp;"' as exit, '"&amp;E327&amp;"' as exit_direction, '"&amp;F327&amp;"' as movement, '"&amp;G327&amp;"' as class, "&amp;H327&amp;" as volume union "</f>
        <v xml:space="preserve">select 'Cicero Avenue - Fullerton Avenue' as study_name,'2023-09-12 13:00:00'::timestamp as time, 'Fullerton Avenue' as entry,'East' as entry_direction, 'Cicero Avenue' as exit, 'South' as exit_direction, 'Left' as movement, 'Buses' as class, 1 as volume union </v>
      </c>
    </row>
    <row r="328" spans="1:9" ht="14.25">
      <c r="A328" s="1">
        <v>45181.541666666664</v>
      </c>
      <c r="B328" t="s">
        <v>24</v>
      </c>
      <c r="C328" t="s">
        <v>103</v>
      </c>
      <c r="D328" t="s">
        <v>23</v>
      </c>
      <c r="E328" t="s">
        <v>102</v>
      </c>
      <c r="F328" t="s">
        <v>32</v>
      </c>
      <c r="G328" t="s">
        <v>74</v>
      </c>
      <c r="H328">
        <v>0</v>
      </c>
      <c r="I328" t="str">
        <f>"select '"&amp;Summary!$B$1&amp;"' as study_name,'"&amp;TEXT(A328,"YYYY-MM-DD HH:MM:SS")&amp;"'::timestamp as time, '"&amp;B328&amp;"' as entry,'"&amp;C328&amp;"' as entry_direction, '"&amp;D328&amp;"' as exit, '"&amp;E328&amp;"' as exit_direction, '"&amp;F328&amp;"' as movement, '"&amp;G328&amp;"' as class, "&amp;H328&amp;" as volume union "</f>
        <v xml:space="preserve">select 'Cicero Avenue - Fullerton Avenue' as study_name,'2023-09-12 13:00:00'::timestamp as time, 'Fullerton Avenue' as entry,'East' as entry_direction, 'Cicero Avenue' as exit, 'South' as exit_direction, 'Left' as movement, 'Bicycles on Road' as class, 0 as volume union </v>
      </c>
    </row>
    <row r="329" spans="1:9" ht="14.25">
      <c r="A329" s="1">
        <v>45181.541666666664</v>
      </c>
      <c r="B329" t="s">
        <v>24</v>
      </c>
      <c r="C329" t="s">
        <v>103</v>
      </c>
      <c r="D329" t="s">
        <v>24</v>
      </c>
      <c r="E329" t="s">
        <v>103</v>
      </c>
      <c r="F329" t="s">
        <v>33</v>
      </c>
      <c r="G329" t="s">
        <v>66</v>
      </c>
      <c r="H329">
        <v>0</v>
      </c>
      <c r="I329" t="str">
        <f>"select '"&amp;Summary!$B$1&amp;"' as study_name,'"&amp;TEXT(A329,"YYYY-MM-DD HH:MM:SS")&amp;"'::timestamp as time, '"&amp;B329&amp;"' as entry,'"&amp;C329&amp;"' as entry_direction, '"&amp;D329&amp;"' as exit, '"&amp;E329&amp;"' as exit_direction, '"&amp;F329&amp;"' as movement, '"&amp;G329&amp;"' as class, "&amp;H329&amp;" as volume union "</f>
        <v xml:space="preserve">select 'Cicero Avenue - Fullerton Avenue' as study_name,'2023-09-12 13:00:00'::timestamp as time, 'Fullerton Avenue' as entry,'East' as entry_direction, 'Fullerton Avenue' as exit, 'East' as exit_direction, 'U-Turn' as movement, 'Lights' as class, 0 as volume union </v>
      </c>
    </row>
    <row r="330" spans="1:9" ht="14.25">
      <c r="A330" s="1">
        <v>45181.541666666664</v>
      </c>
      <c r="B330" t="s">
        <v>24</v>
      </c>
      <c r="C330" t="s">
        <v>103</v>
      </c>
      <c r="D330" t="s">
        <v>24</v>
      </c>
      <c r="E330" t="s">
        <v>103</v>
      </c>
      <c r="F330" t="s">
        <v>33</v>
      </c>
      <c r="G330" t="s">
        <v>68</v>
      </c>
      <c r="H330">
        <v>0</v>
      </c>
      <c r="I330" t="str">
        <f>"select '"&amp;Summary!$B$1&amp;"' as study_name,'"&amp;TEXT(A330,"YYYY-MM-DD HH:MM:SS")&amp;"'::timestamp as time, '"&amp;B330&amp;"' as entry,'"&amp;C330&amp;"' as entry_direction, '"&amp;D330&amp;"' as exit, '"&amp;E330&amp;"' as exit_direction, '"&amp;F330&amp;"' as movement, '"&amp;G330&amp;"' as class, "&amp;H330&amp;" as volume union "</f>
        <v xml:space="preserve">select 'Cicero Avenue - Fullerton Avenue' as study_name,'2023-09-12 13:00:00'::timestamp as time, 'Fullerton Avenue' as entry,'East' as entry_direction, 'Fullerton Avenue' as exit, 'East' as exit_direction, 'U-Turn' as movement, 'Single-Unit Trucks' as class, 0 as volume union </v>
      </c>
    </row>
    <row r="331" spans="1:9" ht="14.25">
      <c r="A331" s="1">
        <v>45181.541666666664</v>
      </c>
      <c r="B331" t="s">
        <v>24</v>
      </c>
      <c r="C331" t="s">
        <v>103</v>
      </c>
      <c r="D331" t="s">
        <v>24</v>
      </c>
      <c r="E331" t="s">
        <v>103</v>
      </c>
      <c r="F331" t="s">
        <v>33</v>
      </c>
      <c r="G331" t="s">
        <v>70</v>
      </c>
      <c r="H331">
        <v>0</v>
      </c>
      <c r="I331" t="str">
        <f>"select '"&amp;Summary!$B$1&amp;"' as study_name,'"&amp;TEXT(A331,"YYYY-MM-DD HH:MM:SS")&amp;"'::timestamp as time, '"&amp;B331&amp;"' as entry,'"&amp;C331&amp;"' as entry_direction, '"&amp;D331&amp;"' as exit, '"&amp;E331&amp;"' as exit_direction, '"&amp;F331&amp;"' as movement, '"&amp;G331&amp;"' as class, "&amp;H331&amp;" as volume union "</f>
        <v xml:space="preserve">select 'Cicero Avenue - Fullerton Avenue' as study_name,'2023-09-12 13:00:00'::timestamp as time, 'Fullerton Avenue' as entry,'East' as entry_direction, 'Fullerton Avenue' as exit, 'East' as exit_direction, 'U-Turn' as movement, 'Articulated Trucks' as class, 0 as volume union </v>
      </c>
    </row>
    <row r="332" spans="1:9" ht="14.25">
      <c r="A332" s="1">
        <v>45181.541666666664</v>
      </c>
      <c r="B332" t="s">
        <v>24</v>
      </c>
      <c r="C332" t="s">
        <v>103</v>
      </c>
      <c r="D332" t="s">
        <v>24</v>
      </c>
      <c r="E332" t="s">
        <v>103</v>
      </c>
      <c r="F332" t="s">
        <v>33</v>
      </c>
      <c r="G332" t="s">
        <v>72</v>
      </c>
      <c r="H332">
        <v>0</v>
      </c>
      <c r="I332" t="str">
        <f>"select '"&amp;Summary!$B$1&amp;"' as study_name,'"&amp;TEXT(A332,"YYYY-MM-DD HH:MM:SS")&amp;"'::timestamp as time, '"&amp;B332&amp;"' as entry,'"&amp;C332&amp;"' as entry_direction, '"&amp;D332&amp;"' as exit, '"&amp;E332&amp;"' as exit_direction, '"&amp;F332&amp;"' as movement, '"&amp;G332&amp;"' as class, "&amp;H332&amp;" as volume union "</f>
        <v xml:space="preserve">select 'Cicero Avenue - Fullerton Avenue' as study_name,'2023-09-12 13:00:00'::timestamp as time, 'Fullerton Avenue' as entry,'East' as entry_direction, 'Fullerton Avenue' as exit, 'East' as exit_direction, 'U-Turn' as movement, 'Buses' as class, 0 as volume union </v>
      </c>
    </row>
    <row r="333" spans="1:9" ht="14.25">
      <c r="A333" s="1">
        <v>45181.541666666664</v>
      </c>
      <c r="B333" t="s">
        <v>24</v>
      </c>
      <c r="C333" t="s">
        <v>103</v>
      </c>
      <c r="D333" t="s">
        <v>24</v>
      </c>
      <c r="E333" t="s">
        <v>103</v>
      </c>
      <c r="F333" t="s">
        <v>33</v>
      </c>
      <c r="G333" t="s">
        <v>74</v>
      </c>
      <c r="H333">
        <v>0</v>
      </c>
      <c r="I333" t="str">
        <f>"select '"&amp;Summary!$B$1&amp;"' as study_name,'"&amp;TEXT(A333,"YYYY-MM-DD HH:MM:SS")&amp;"'::timestamp as time, '"&amp;B333&amp;"' as entry,'"&amp;C333&amp;"' as entry_direction, '"&amp;D333&amp;"' as exit, '"&amp;E333&amp;"' as exit_direction, '"&amp;F333&amp;"' as movement, '"&amp;G333&amp;"' as class, "&amp;H333&amp;" as volume union "</f>
        <v xml:space="preserve">select 'Cicero Avenue - Fullerton Avenue' as study_name,'2023-09-12 13:00:00'::timestamp as time, 'Fullerton Avenue' as entry,'East' as entry_direction, 'Fullerton Avenue' as exit, 'East' as exit_direction, 'U-Turn' as movement, 'Bicycles on Road' as class, 0 as volume union </v>
      </c>
    </row>
    <row r="334" spans="1:9" ht="14.25">
      <c r="A334" s="1">
        <v>45181.541666666664</v>
      </c>
      <c r="B334" t="s">
        <v>24</v>
      </c>
      <c r="C334" t="s">
        <v>103</v>
      </c>
      <c r="E334" t="s">
        <v>15</v>
      </c>
      <c r="F334" t="s">
        <v>34</v>
      </c>
      <c r="G334" t="s">
        <v>76</v>
      </c>
      <c r="H334">
        <v>14</v>
      </c>
      <c r="I334" t="str">
        <f>"select '"&amp;Summary!$B$1&amp;"' as study_name,'"&amp;TEXT(A334,"YYYY-MM-DD HH:MM:SS")&amp;"'::timestamp as time, '"&amp;B334&amp;"' as entry,'"&amp;C334&amp;"' as entry_direction, '"&amp;D334&amp;"' as exit, '"&amp;E334&amp;"' as exit_direction, '"&amp;F334&amp;"' as movement, '"&amp;G334&amp;"' as class, "&amp;H334&amp;" as volume union "</f>
        <v xml:space="preserve">select 'Cicero Avenue - Fullerton Avenue' as study_name,'2023-09-12 13:00:00'::timestamp as time, 'Fullerton Avenue' as entry,'East' as entry_direction, '' as exit, '' as exit_direction, 'Peds CW' as movement, 'Pedestrians' as class, 14 as volume union </v>
      </c>
    </row>
    <row r="335" spans="1:9" ht="14.25">
      <c r="A335" s="1">
        <v>45181.541666666664</v>
      </c>
      <c r="B335" t="s">
        <v>24</v>
      </c>
      <c r="C335" t="s">
        <v>103</v>
      </c>
      <c r="E335" t="s">
        <v>15</v>
      </c>
      <c r="F335" t="s">
        <v>34</v>
      </c>
      <c r="G335" t="s">
        <v>78</v>
      </c>
      <c r="H335">
        <v>1</v>
      </c>
      <c r="I335" t="str">
        <f>"select '"&amp;Summary!$B$1&amp;"' as study_name,'"&amp;TEXT(A335,"YYYY-MM-DD HH:MM:SS")&amp;"'::timestamp as time, '"&amp;B335&amp;"' as entry,'"&amp;C335&amp;"' as entry_direction, '"&amp;D335&amp;"' as exit, '"&amp;E335&amp;"' as exit_direction, '"&amp;F335&amp;"' as movement, '"&amp;G335&amp;"' as class, "&amp;H335&amp;" as volume union "</f>
        <v xml:space="preserve">select 'Cicero Avenue - Fullerton Avenue' as study_name,'2023-09-12 13:00:00'::timestamp as time, 'Fullerton Avenue' as entry,'East' as entry_direction, '' as exit, '' as exit_direction, 'Peds CW' as movement, 'Bicycles on Crosswalk' as class, 1 as volume union </v>
      </c>
    </row>
    <row r="336" spans="1:9" ht="14.25">
      <c r="A336" s="1">
        <v>45181.541666666664</v>
      </c>
      <c r="B336" t="s">
        <v>24</v>
      </c>
      <c r="C336" t="s">
        <v>103</v>
      </c>
      <c r="E336" t="s">
        <v>15</v>
      </c>
      <c r="F336" t="s">
        <v>35</v>
      </c>
      <c r="G336" t="s">
        <v>76</v>
      </c>
      <c r="H336">
        <v>17</v>
      </c>
      <c r="I336" t="str">
        <f>"select '"&amp;Summary!$B$1&amp;"' as study_name,'"&amp;TEXT(A336,"YYYY-MM-DD HH:MM:SS")&amp;"'::timestamp as time, '"&amp;B336&amp;"' as entry,'"&amp;C336&amp;"' as entry_direction, '"&amp;D336&amp;"' as exit, '"&amp;E336&amp;"' as exit_direction, '"&amp;F336&amp;"' as movement, '"&amp;G336&amp;"' as class, "&amp;H336&amp;" as volume union "</f>
        <v xml:space="preserve">select 'Cicero Avenue - Fullerton Avenue' as study_name,'2023-09-12 13:00:00'::timestamp as time, 'Fullerton Avenue' as entry,'East' as entry_direction, '' as exit, '' as exit_direction, 'Peds CCW' as movement, 'Pedestrians' as class, 17 as volume union </v>
      </c>
    </row>
    <row r="337" spans="1:9" ht="14.25">
      <c r="A337" s="1">
        <v>45181.541666666664</v>
      </c>
      <c r="B337" t="s">
        <v>24</v>
      </c>
      <c r="C337" t="s">
        <v>103</v>
      </c>
      <c r="E337" t="s">
        <v>15</v>
      </c>
      <c r="F337" t="s">
        <v>35</v>
      </c>
      <c r="G337" t="s">
        <v>78</v>
      </c>
      <c r="H337">
        <v>1</v>
      </c>
      <c r="I337" t="str">
        <f>"select '"&amp;Summary!$B$1&amp;"' as study_name,'"&amp;TEXT(A337,"YYYY-MM-DD HH:MM:SS")&amp;"'::timestamp as time, '"&amp;B337&amp;"' as entry,'"&amp;C337&amp;"' as entry_direction, '"&amp;D337&amp;"' as exit, '"&amp;E337&amp;"' as exit_direction, '"&amp;F337&amp;"' as movement, '"&amp;G337&amp;"' as class, "&amp;H337&amp;" as volume union "</f>
        <v xml:space="preserve">select 'Cicero Avenue - Fullerton Avenue' as study_name,'2023-09-12 13:00:00'::timestamp as time, 'Fullerton Avenue' as entry,'East' as entry_direction, '' as exit, '' as exit_direction, 'Peds CCW' as movement, 'Bicycles on Crosswalk' as class, 1 as volume union </v>
      </c>
    </row>
    <row r="338" spans="1:9" ht="14.25">
      <c r="A338" s="1">
        <v>45181.541666666664</v>
      </c>
      <c r="B338" t="s">
        <v>23</v>
      </c>
      <c r="C338" t="s">
        <v>102</v>
      </c>
      <c r="D338" t="s">
        <v>24</v>
      </c>
      <c r="E338" t="s">
        <v>103</v>
      </c>
      <c r="F338" t="s">
        <v>30</v>
      </c>
      <c r="G338" t="s">
        <v>66</v>
      </c>
      <c r="H338">
        <v>131</v>
      </c>
      <c r="I338" t="str">
        <f>"select '"&amp;Summary!$B$1&amp;"' as study_name,'"&amp;TEXT(A338,"YYYY-MM-DD HH:MM:SS")&amp;"'::timestamp as time, '"&amp;B338&amp;"' as entry,'"&amp;C338&amp;"' as entry_direction, '"&amp;D338&amp;"' as exit, '"&amp;E338&amp;"' as exit_direction, '"&amp;F338&amp;"' as movement, '"&amp;G338&amp;"' as class, "&amp;H338&amp;" as volume union "</f>
        <v xml:space="preserve">select 'Cicero Avenue - Fullerton Avenue' as study_name,'2023-09-12 13:00:00'::timestamp as time, 'Cicero Avenue' as entry,'South' as entry_direction, 'Fullerton Avenue' as exit, 'East' as exit_direction, 'Right' as movement, 'Lights' as class, 131 as volume union </v>
      </c>
    </row>
    <row r="339" spans="1:9" ht="14.25">
      <c r="A339" s="1">
        <v>45181.541666666664</v>
      </c>
      <c r="B339" t="s">
        <v>23</v>
      </c>
      <c r="C339" t="s">
        <v>102</v>
      </c>
      <c r="D339" t="s">
        <v>24</v>
      </c>
      <c r="E339" t="s">
        <v>103</v>
      </c>
      <c r="F339" t="s">
        <v>30</v>
      </c>
      <c r="G339" t="s">
        <v>68</v>
      </c>
      <c r="H339">
        <v>3</v>
      </c>
      <c r="I339" t="str">
        <f>"select '"&amp;Summary!$B$1&amp;"' as study_name,'"&amp;TEXT(A339,"YYYY-MM-DD HH:MM:SS")&amp;"'::timestamp as time, '"&amp;B339&amp;"' as entry,'"&amp;C339&amp;"' as entry_direction, '"&amp;D339&amp;"' as exit, '"&amp;E339&amp;"' as exit_direction, '"&amp;F339&amp;"' as movement, '"&amp;G339&amp;"' as class, "&amp;H339&amp;" as volume union "</f>
        <v xml:space="preserve">select 'Cicero Avenue - Fullerton Avenue' as study_name,'2023-09-12 13:00:00'::timestamp as time, 'Cicero Avenue' as entry,'South' as entry_direction, 'Fullerton Avenue' as exit, 'East' as exit_direction, 'Right' as movement, 'Single-Unit Trucks' as class, 3 as volume union </v>
      </c>
    </row>
    <row r="340" spans="1:9" ht="14.25">
      <c r="A340" s="1">
        <v>45181.541666666664</v>
      </c>
      <c r="B340" t="s">
        <v>23</v>
      </c>
      <c r="C340" t="s">
        <v>102</v>
      </c>
      <c r="D340" t="s">
        <v>24</v>
      </c>
      <c r="E340" t="s">
        <v>103</v>
      </c>
      <c r="F340" t="s">
        <v>30</v>
      </c>
      <c r="G340" t="s">
        <v>70</v>
      </c>
      <c r="H340">
        <v>4</v>
      </c>
      <c r="I340" t="str">
        <f>"select '"&amp;Summary!$B$1&amp;"' as study_name,'"&amp;TEXT(A340,"YYYY-MM-DD HH:MM:SS")&amp;"'::timestamp as time, '"&amp;B340&amp;"' as entry,'"&amp;C340&amp;"' as entry_direction, '"&amp;D340&amp;"' as exit, '"&amp;E340&amp;"' as exit_direction, '"&amp;F340&amp;"' as movement, '"&amp;G340&amp;"' as class, "&amp;H340&amp;" as volume union "</f>
        <v xml:space="preserve">select 'Cicero Avenue - Fullerton Avenue' as study_name,'2023-09-12 13:00:00'::timestamp as time, 'Cicero Avenue' as entry,'South' as entry_direction, 'Fullerton Avenue' as exit, 'East' as exit_direction, 'Right' as movement, 'Articulated Trucks' as class, 4 as volume union </v>
      </c>
    </row>
    <row r="341" spans="1:9" ht="14.25">
      <c r="A341" s="1">
        <v>45181.541666666664</v>
      </c>
      <c r="B341" t="s">
        <v>23</v>
      </c>
      <c r="C341" t="s">
        <v>102</v>
      </c>
      <c r="D341" t="s">
        <v>24</v>
      </c>
      <c r="E341" t="s">
        <v>103</v>
      </c>
      <c r="F341" t="s">
        <v>30</v>
      </c>
      <c r="G341" t="s">
        <v>72</v>
      </c>
      <c r="H341">
        <v>0</v>
      </c>
      <c r="I341" t="str">
        <f>"select '"&amp;Summary!$B$1&amp;"' as study_name,'"&amp;TEXT(A341,"YYYY-MM-DD HH:MM:SS")&amp;"'::timestamp as time, '"&amp;B341&amp;"' as entry,'"&amp;C341&amp;"' as entry_direction, '"&amp;D341&amp;"' as exit, '"&amp;E341&amp;"' as exit_direction, '"&amp;F341&amp;"' as movement, '"&amp;G341&amp;"' as class, "&amp;H341&amp;" as volume union "</f>
        <v xml:space="preserve">select 'Cicero Avenue - Fullerton Avenue' as study_name,'2023-09-12 13:00:00'::timestamp as time, 'Cicero Avenue' as entry,'South' as entry_direction, 'Fullerton Avenue' as exit, 'East' as exit_direction, 'Right' as movement, 'Buses' as class, 0 as volume union </v>
      </c>
    </row>
    <row r="342" spans="1:9" ht="14.25">
      <c r="A342" s="1">
        <v>45181.541666666664</v>
      </c>
      <c r="B342" t="s">
        <v>23</v>
      </c>
      <c r="C342" t="s">
        <v>102</v>
      </c>
      <c r="D342" t="s">
        <v>24</v>
      </c>
      <c r="E342" t="s">
        <v>103</v>
      </c>
      <c r="F342" t="s">
        <v>30</v>
      </c>
      <c r="G342" t="s">
        <v>74</v>
      </c>
      <c r="H342">
        <v>1</v>
      </c>
      <c r="I342" t="str">
        <f>"select '"&amp;Summary!$B$1&amp;"' as study_name,'"&amp;TEXT(A342,"YYYY-MM-DD HH:MM:SS")&amp;"'::timestamp as time, '"&amp;B342&amp;"' as entry,'"&amp;C342&amp;"' as entry_direction, '"&amp;D342&amp;"' as exit, '"&amp;E342&amp;"' as exit_direction, '"&amp;F342&amp;"' as movement, '"&amp;G342&amp;"' as class, "&amp;H342&amp;" as volume union "</f>
        <v xml:space="preserve">select 'Cicero Avenue - Fullerton Avenue' as study_name,'2023-09-12 13:00:00'::timestamp as time, 'Cicero Avenue' as entry,'South' as entry_direction, 'Fullerton Avenue' as exit, 'East' as exit_direction, 'Right' as movement, 'Bicycles on Road' as class, 1 as volume union </v>
      </c>
    </row>
    <row r="343" spans="1:9" ht="14.25">
      <c r="A343" s="1">
        <v>45181.541666666664</v>
      </c>
      <c r="B343" t="s">
        <v>23</v>
      </c>
      <c r="C343" t="s">
        <v>102</v>
      </c>
      <c r="D343" t="s">
        <v>23</v>
      </c>
      <c r="E343" t="s">
        <v>100</v>
      </c>
      <c r="F343" t="s">
        <v>31</v>
      </c>
      <c r="G343" t="s">
        <v>66</v>
      </c>
      <c r="H343">
        <v>709</v>
      </c>
      <c r="I343" t="str">
        <f>"select '"&amp;Summary!$B$1&amp;"' as study_name,'"&amp;TEXT(A343,"YYYY-MM-DD HH:MM:SS")&amp;"'::timestamp as time, '"&amp;B343&amp;"' as entry,'"&amp;C343&amp;"' as entry_direction, '"&amp;D343&amp;"' as exit, '"&amp;E343&amp;"' as exit_direction, '"&amp;F343&amp;"' as movement, '"&amp;G343&amp;"' as class, "&amp;H343&amp;" as volume union "</f>
        <v xml:space="preserve">select 'Cicero Avenue - Fullerton Avenue' as study_name,'2023-09-12 13:00:00'::timestamp as time, 'Cicero Avenue' as entry,'South' as entry_direction, 'Cicero Avenue' as exit, 'North' as exit_direction, 'Thru' as movement, 'Lights' as class, 709 as volume union </v>
      </c>
    </row>
    <row r="344" spans="1:9" ht="14.25">
      <c r="A344" s="1">
        <v>45181.541666666664</v>
      </c>
      <c r="B344" t="s">
        <v>23</v>
      </c>
      <c r="C344" t="s">
        <v>102</v>
      </c>
      <c r="D344" t="s">
        <v>23</v>
      </c>
      <c r="E344" t="s">
        <v>100</v>
      </c>
      <c r="F344" t="s">
        <v>31</v>
      </c>
      <c r="G344" t="s">
        <v>68</v>
      </c>
      <c r="H344">
        <v>23</v>
      </c>
      <c r="I344" t="str">
        <f>"select '"&amp;Summary!$B$1&amp;"' as study_name,'"&amp;TEXT(A344,"YYYY-MM-DD HH:MM:SS")&amp;"'::timestamp as time, '"&amp;B344&amp;"' as entry,'"&amp;C344&amp;"' as entry_direction, '"&amp;D344&amp;"' as exit, '"&amp;E344&amp;"' as exit_direction, '"&amp;F344&amp;"' as movement, '"&amp;G344&amp;"' as class, "&amp;H344&amp;" as volume union "</f>
        <v xml:space="preserve">select 'Cicero Avenue - Fullerton Avenue' as study_name,'2023-09-12 13:00:00'::timestamp as time, 'Cicero Avenue' as entry,'South' as entry_direction, 'Cicero Avenue' as exit, 'North' as exit_direction, 'Thru' as movement, 'Single-Unit Trucks' as class, 23 as volume union </v>
      </c>
    </row>
    <row r="345" spans="1:9" ht="14.25">
      <c r="A345" s="1">
        <v>45181.541666666664</v>
      </c>
      <c r="B345" t="s">
        <v>23</v>
      </c>
      <c r="C345" t="s">
        <v>102</v>
      </c>
      <c r="D345" t="s">
        <v>23</v>
      </c>
      <c r="E345" t="s">
        <v>100</v>
      </c>
      <c r="F345" t="s">
        <v>31</v>
      </c>
      <c r="G345" t="s">
        <v>70</v>
      </c>
      <c r="H345">
        <v>6</v>
      </c>
      <c r="I345" t="str">
        <f>"select '"&amp;Summary!$B$1&amp;"' as study_name,'"&amp;TEXT(A345,"YYYY-MM-DD HH:MM:SS")&amp;"'::timestamp as time, '"&amp;B345&amp;"' as entry,'"&amp;C345&amp;"' as entry_direction, '"&amp;D345&amp;"' as exit, '"&amp;E345&amp;"' as exit_direction, '"&amp;F345&amp;"' as movement, '"&amp;G345&amp;"' as class, "&amp;H345&amp;" as volume union "</f>
        <v xml:space="preserve">select 'Cicero Avenue - Fullerton Avenue' as study_name,'2023-09-12 13:00:00'::timestamp as time, 'Cicero Avenue' as entry,'South' as entry_direction, 'Cicero Avenue' as exit, 'North' as exit_direction, 'Thru' as movement, 'Articulated Trucks' as class, 6 as volume union </v>
      </c>
    </row>
    <row r="346" spans="1:9" ht="14.25">
      <c r="A346" s="1">
        <v>45181.541666666664</v>
      </c>
      <c r="B346" t="s">
        <v>23</v>
      </c>
      <c r="C346" t="s">
        <v>102</v>
      </c>
      <c r="D346" t="s">
        <v>23</v>
      </c>
      <c r="E346" t="s">
        <v>100</v>
      </c>
      <c r="F346" t="s">
        <v>31</v>
      </c>
      <c r="G346" t="s">
        <v>72</v>
      </c>
      <c r="H346">
        <v>7</v>
      </c>
      <c r="I346" t="str">
        <f>"select '"&amp;Summary!$B$1&amp;"' as study_name,'"&amp;TEXT(A346,"YYYY-MM-DD HH:MM:SS")&amp;"'::timestamp as time, '"&amp;B346&amp;"' as entry,'"&amp;C346&amp;"' as entry_direction, '"&amp;D346&amp;"' as exit, '"&amp;E346&amp;"' as exit_direction, '"&amp;F346&amp;"' as movement, '"&amp;G346&amp;"' as class, "&amp;H346&amp;" as volume union "</f>
        <v xml:space="preserve">select 'Cicero Avenue - Fullerton Avenue' as study_name,'2023-09-12 13:00:00'::timestamp as time, 'Cicero Avenue' as entry,'South' as entry_direction, 'Cicero Avenue' as exit, 'North' as exit_direction, 'Thru' as movement, 'Buses' as class, 7 as volume union </v>
      </c>
    </row>
    <row r="347" spans="1:9" ht="14.25">
      <c r="A347" s="1">
        <v>45181.541666666664</v>
      </c>
      <c r="B347" t="s">
        <v>23</v>
      </c>
      <c r="C347" t="s">
        <v>102</v>
      </c>
      <c r="D347" t="s">
        <v>23</v>
      </c>
      <c r="E347" t="s">
        <v>100</v>
      </c>
      <c r="F347" t="s">
        <v>31</v>
      </c>
      <c r="G347" t="s">
        <v>74</v>
      </c>
      <c r="H347">
        <v>0</v>
      </c>
      <c r="I347" t="str">
        <f>"select '"&amp;Summary!$B$1&amp;"' as study_name,'"&amp;TEXT(A347,"YYYY-MM-DD HH:MM:SS")&amp;"'::timestamp as time, '"&amp;B347&amp;"' as entry,'"&amp;C347&amp;"' as entry_direction, '"&amp;D347&amp;"' as exit, '"&amp;E347&amp;"' as exit_direction, '"&amp;F347&amp;"' as movement, '"&amp;G347&amp;"' as class, "&amp;H347&amp;" as volume union "</f>
        <v xml:space="preserve">select 'Cicero Avenue - Fullerton Avenue' as study_name,'2023-09-12 13:00:00'::timestamp as time, 'Cicero Avenue' as entry,'South' as entry_direction, 'Cicero Avenue' as exit, 'North' as exit_direction, 'Thru' as movement, 'Bicycles on Road' as class, 0 as volume union </v>
      </c>
    </row>
    <row r="348" spans="1:9" ht="14.25">
      <c r="A348" s="1">
        <v>45181.541666666664</v>
      </c>
      <c r="B348" t="s">
        <v>23</v>
      </c>
      <c r="C348" t="s">
        <v>102</v>
      </c>
      <c r="D348" t="s">
        <v>24</v>
      </c>
      <c r="E348" t="s">
        <v>101</v>
      </c>
      <c r="F348" t="s">
        <v>32</v>
      </c>
      <c r="G348" t="s">
        <v>66</v>
      </c>
      <c r="H348">
        <v>98</v>
      </c>
      <c r="I348" t="str">
        <f>"select '"&amp;Summary!$B$1&amp;"' as study_name,'"&amp;TEXT(A348,"YYYY-MM-DD HH:MM:SS")&amp;"'::timestamp as time, '"&amp;B348&amp;"' as entry,'"&amp;C348&amp;"' as entry_direction, '"&amp;D348&amp;"' as exit, '"&amp;E348&amp;"' as exit_direction, '"&amp;F348&amp;"' as movement, '"&amp;G348&amp;"' as class, "&amp;H348&amp;" as volume union "</f>
        <v xml:space="preserve">select 'Cicero Avenue - Fullerton Avenue' as study_name,'2023-09-12 13:00:00'::timestamp as time, 'Cicero Avenue' as entry,'South' as entry_direction, 'Fullerton Avenue' as exit, 'West' as exit_direction, 'Left' as movement, 'Lights' as class, 98 as volume union </v>
      </c>
    </row>
    <row r="349" spans="1:9" ht="14.25">
      <c r="A349" s="1">
        <v>45181.541666666664</v>
      </c>
      <c r="B349" t="s">
        <v>23</v>
      </c>
      <c r="C349" t="s">
        <v>102</v>
      </c>
      <c r="D349" t="s">
        <v>24</v>
      </c>
      <c r="E349" t="s">
        <v>101</v>
      </c>
      <c r="F349" t="s">
        <v>32</v>
      </c>
      <c r="G349" t="s">
        <v>68</v>
      </c>
      <c r="H349">
        <v>1</v>
      </c>
      <c r="I349" t="str">
        <f>"select '"&amp;Summary!$B$1&amp;"' as study_name,'"&amp;TEXT(A349,"YYYY-MM-DD HH:MM:SS")&amp;"'::timestamp as time, '"&amp;B349&amp;"' as entry,'"&amp;C349&amp;"' as entry_direction, '"&amp;D349&amp;"' as exit, '"&amp;E349&amp;"' as exit_direction, '"&amp;F349&amp;"' as movement, '"&amp;G349&amp;"' as class, "&amp;H349&amp;" as volume union "</f>
        <v xml:space="preserve">select 'Cicero Avenue - Fullerton Avenue' as study_name,'2023-09-12 13:00:00'::timestamp as time, 'Cicero Avenue' as entry,'South' as entry_direction, 'Fullerton Avenue' as exit, 'West' as exit_direction, 'Left' as movement, 'Single-Unit Trucks' as class, 1 as volume union </v>
      </c>
    </row>
    <row r="350" spans="1:9" ht="14.25">
      <c r="A350" s="1">
        <v>45181.541666666664</v>
      </c>
      <c r="B350" t="s">
        <v>23</v>
      </c>
      <c r="C350" t="s">
        <v>102</v>
      </c>
      <c r="D350" t="s">
        <v>24</v>
      </c>
      <c r="E350" t="s">
        <v>101</v>
      </c>
      <c r="F350" t="s">
        <v>32</v>
      </c>
      <c r="G350" t="s">
        <v>70</v>
      </c>
      <c r="H350">
        <v>3</v>
      </c>
      <c r="I350" t="str">
        <f>"select '"&amp;Summary!$B$1&amp;"' as study_name,'"&amp;TEXT(A350,"YYYY-MM-DD HH:MM:SS")&amp;"'::timestamp as time, '"&amp;B350&amp;"' as entry,'"&amp;C350&amp;"' as entry_direction, '"&amp;D350&amp;"' as exit, '"&amp;E350&amp;"' as exit_direction, '"&amp;F350&amp;"' as movement, '"&amp;G350&amp;"' as class, "&amp;H350&amp;" as volume union "</f>
        <v xml:space="preserve">select 'Cicero Avenue - Fullerton Avenue' as study_name,'2023-09-12 13:00:00'::timestamp as time, 'Cicero Avenue' as entry,'South' as entry_direction, 'Fullerton Avenue' as exit, 'West' as exit_direction, 'Left' as movement, 'Articulated Trucks' as class, 3 as volume union </v>
      </c>
    </row>
    <row r="351" spans="1:9" ht="14.25">
      <c r="A351" s="1">
        <v>45181.541666666664</v>
      </c>
      <c r="B351" t="s">
        <v>23</v>
      </c>
      <c r="C351" t="s">
        <v>102</v>
      </c>
      <c r="D351" t="s">
        <v>24</v>
      </c>
      <c r="E351" t="s">
        <v>101</v>
      </c>
      <c r="F351" t="s">
        <v>32</v>
      </c>
      <c r="G351" t="s">
        <v>72</v>
      </c>
      <c r="H351">
        <v>0</v>
      </c>
      <c r="I351" t="str">
        <f>"select '"&amp;Summary!$B$1&amp;"' as study_name,'"&amp;TEXT(A351,"YYYY-MM-DD HH:MM:SS")&amp;"'::timestamp as time, '"&amp;B351&amp;"' as entry,'"&amp;C351&amp;"' as entry_direction, '"&amp;D351&amp;"' as exit, '"&amp;E351&amp;"' as exit_direction, '"&amp;F351&amp;"' as movement, '"&amp;G351&amp;"' as class, "&amp;H351&amp;" as volume union "</f>
        <v xml:space="preserve">select 'Cicero Avenue - Fullerton Avenue' as study_name,'2023-09-12 13:00:00'::timestamp as time, 'Cicero Avenue' as entry,'South' as entry_direction, 'Fullerton Avenue' as exit, 'West' as exit_direction, 'Left' as movement, 'Buses' as class, 0 as volume union </v>
      </c>
    </row>
    <row r="352" spans="1:9" ht="14.25">
      <c r="A352" s="1">
        <v>45181.541666666664</v>
      </c>
      <c r="B352" t="s">
        <v>23</v>
      </c>
      <c r="C352" t="s">
        <v>102</v>
      </c>
      <c r="D352" t="s">
        <v>24</v>
      </c>
      <c r="E352" t="s">
        <v>101</v>
      </c>
      <c r="F352" t="s">
        <v>32</v>
      </c>
      <c r="G352" t="s">
        <v>74</v>
      </c>
      <c r="H352">
        <v>0</v>
      </c>
      <c r="I352" t="str">
        <f>"select '"&amp;Summary!$B$1&amp;"' as study_name,'"&amp;TEXT(A352,"YYYY-MM-DD HH:MM:SS")&amp;"'::timestamp as time, '"&amp;B352&amp;"' as entry,'"&amp;C352&amp;"' as entry_direction, '"&amp;D352&amp;"' as exit, '"&amp;E352&amp;"' as exit_direction, '"&amp;F352&amp;"' as movement, '"&amp;G352&amp;"' as class, "&amp;H352&amp;" as volume union "</f>
        <v xml:space="preserve">select 'Cicero Avenue - Fullerton Avenue' as study_name,'2023-09-12 13:00:00'::timestamp as time, 'Cicero Avenue' as entry,'South' as entry_direction, 'Fullerton Avenue' as exit, 'West' as exit_direction, 'Left' as movement, 'Bicycles on Road' as class, 0 as volume union </v>
      </c>
    </row>
    <row r="353" spans="1:9" ht="14.25">
      <c r="A353" s="1">
        <v>45181.541666666664</v>
      </c>
      <c r="B353" t="s">
        <v>23</v>
      </c>
      <c r="C353" t="s">
        <v>102</v>
      </c>
      <c r="D353" t="s">
        <v>23</v>
      </c>
      <c r="E353" t="s">
        <v>102</v>
      </c>
      <c r="F353" t="s">
        <v>33</v>
      </c>
      <c r="G353" t="s">
        <v>66</v>
      </c>
      <c r="H353">
        <v>0</v>
      </c>
      <c r="I353" t="str">
        <f>"select '"&amp;Summary!$B$1&amp;"' as study_name,'"&amp;TEXT(A353,"YYYY-MM-DD HH:MM:SS")&amp;"'::timestamp as time, '"&amp;B353&amp;"' as entry,'"&amp;C353&amp;"' as entry_direction, '"&amp;D353&amp;"' as exit, '"&amp;E353&amp;"' as exit_direction, '"&amp;F353&amp;"' as movement, '"&amp;G353&amp;"' as class, "&amp;H353&amp;" as volume union "</f>
        <v xml:space="preserve">select 'Cicero Avenue - Fullerton Avenue' as study_name,'2023-09-12 13:00:00'::timestamp as time, 'Cicero Avenue' as entry,'South' as entry_direction, 'Cicero Avenue' as exit, 'South' as exit_direction, 'U-Turn' as movement, 'Lights' as class, 0 as volume union </v>
      </c>
    </row>
    <row r="354" spans="1:9" ht="14.25">
      <c r="A354" s="1">
        <v>45181.541666666664</v>
      </c>
      <c r="B354" t="s">
        <v>23</v>
      </c>
      <c r="C354" t="s">
        <v>102</v>
      </c>
      <c r="D354" t="s">
        <v>23</v>
      </c>
      <c r="E354" t="s">
        <v>102</v>
      </c>
      <c r="F354" t="s">
        <v>33</v>
      </c>
      <c r="G354" t="s">
        <v>68</v>
      </c>
      <c r="H354">
        <v>0</v>
      </c>
      <c r="I354" t="str">
        <f>"select '"&amp;Summary!$B$1&amp;"' as study_name,'"&amp;TEXT(A354,"YYYY-MM-DD HH:MM:SS")&amp;"'::timestamp as time, '"&amp;B354&amp;"' as entry,'"&amp;C354&amp;"' as entry_direction, '"&amp;D354&amp;"' as exit, '"&amp;E354&amp;"' as exit_direction, '"&amp;F354&amp;"' as movement, '"&amp;G354&amp;"' as class, "&amp;H354&amp;" as volume union "</f>
        <v xml:space="preserve">select 'Cicero Avenue - Fullerton Avenue' as study_name,'2023-09-12 13:00:00'::timestamp as time, 'Cicero Avenue' as entry,'South' as entry_direction, 'Cicero Avenue' as exit, 'South' as exit_direction, 'U-Turn' as movement, 'Single-Unit Trucks' as class, 0 as volume union </v>
      </c>
    </row>
    <row r="355" spans="1:9" ht="14.25">
      <c r="A355" s="1">
        <v>45181.541666666664</v>
      </c>
      <c r="B355" t="s">
        <v>23</v>
      </c>
      <c r="C355" t="s">
        <v>102</v>
      </c>
      <c r="D355" t="s">
        <v>23</v>
      </c>
      <c r="E355" t="s">
        <v>102</v>
      </c>
      <c r="F355" t="s">
        <v>33</v>
      </c>
      <c r="G355" t="s">
        <v>70</v>
      </c>
      <c r="H355">
        <v>0</v>
      </c>
      <c r="I355" t="str">
        <f>"select '"&amp;Summary!$B$1&amp;"' as study_name,'"&amp;TEXT(A355,"YYYY-MM-DD HH:MM:SS")&amp;"'::timestamp as time, '"&amp;B355&amp;"' as entry,'"&amp;C355&amp;"' as entry_direction, '"&amp;D355&amp;"' as exit, '"&amp;E355&amp;"' as exit_direction, '"&amp;F355&amp;"' as movement, '"&amp;G355&amp;"' as class, "&amp;H355&amp;" as volume union "</f>
        <v xml:space="preserve">select 'Cicero Avenue - Fullerton Avenue' as study_name,'2023-09-12 13:00:00'::timestamp as time, 'Cicero Avenue' as entry,'South' as entry_direction, 'Cicero Avenue' as exit, 'South' as exit_direction, 'U-Turn' as movement, 'Articulated Trucks' as class, 0 as volume union </v>
      </c>
    </row>
    <row r="356" spans="1:9" ht="14.25">
      <c r="A356" s="1">
        <v>45181.541666666664</v>
      </c>
      <c r="B356" t="s">
        <v>23</v>
      </c>
      <c r="C356" t="s">
        <v>102</v>
      </c>
      <c r="D356" t="s">
        <v>23</v>
      </c>
      <c r="E356" t="s">
        <v>102</v>
      </c>
      <c r="F356" t="s">
        <v>33</v>
      </c>
      <c r="G356" t="s">
        <v>72</v>
      </c>
      <c r="H356">
        <v>0</v>
      </c>
      <c r="I356" t="str">
        <f>"select '"&amp;Summary!$B$1&amp;"' as study_name,'"&amp;TEXT(A356,"YYYY-MM-DD HH:MM:SS")&amp;"'::timestamp as time, '"&amp;B356&amp;"' as entry,'"&amp;C356&amp;"' as entry_direction, '"&amp;D356&amp;"' as exit, '"&amp;E356&amp;"' as exit_direction, '"&amp;F356&amp;"' as movement, '"&amp;G356&amp;"' as class, "&amp;H356&amp;" as volume union "</f>
        <v xml:space="preserve">select 'Cicero Avenue - Fullerton Avenue' as study_name,'2023-09-12 13:00:00'::timestamp as time, 'Cicero Avenue' as entry,'South' as entry_direction, 'Cicero Avenue' as exit, 'South' as exit_direction, 'U-Turn' as movement, 'Buses' as class, 0 as volume union </v>
      </c>
    </row>
    <row r="357" spans="1:9" ht="14.25">
      <c r="A357" s="1">
        <v>45181.541666666664</v>
      </c>
      <c r="B357" t="s">
        <v>23</v>
      </c>
      <c r="C357" t="s">
        <v>102</v>
      </c>
      <c r="D357" t="s">
        <v>23</v>
      </c>
      <c r="E357" t="s">
        <v>102</v>
      </c>
      <c r="F357" t="s">
        <v>33</v>
      </c>
      <c r="G357" t="s">
        <v>74</v>
      </c>
      <c r="H357">
        <v>0</v>
      </c>
      <c r="I357" t="str">
        <f>"select '"&amp;Summary!$B$1&amp;"' as study_name,'"&amp;TEXT(A357,"YYYY-MM-DD HH:MM:SS")&amp;"'::timestamp as time, '"&amp;B357&amp;"' as entry,'"&amp;C357&amp;"' as entry_direction, '"&amp;D357&amp;"' as exit, '"&amp;E357&amp;"' as exit_direction, '"&amp;F357&amp;"' as movement, '"&amp;G357&amp;"' as class, "&amp;H357&amp;" as volume union "</f>
        <v xml:space="preserve">select 'Cicero Avenue - Fullerton Avenue' as study_name,'2023-09-12 13:00:00'::timestamp as time, 'Cicero Avenue' as entry,'South' as entry_direction, 'Cicero Avenue' as exit, 'South' as exit_direction, 'U-Turn' as movement, 'Bicycles on Road' as class, 0 as volume union </v>
      </c>
    </row>
    <row r="358" spans="1:9" ht="14.25">
      <c r="A358" s="1">
        <v>45181.541666666664</v>
      </c>
      <c r="B358" t="s">
        <v>23</v>
      </c>
      <c r="C358" t="s">
        <v>102</v>
      </c>
      <c r="E358" t="s">
        <v>15</v>
      </c>
      <c r="F358" t="s">
        <v>34</v>
      </c>
      <c r="G358" t="s">
        <v>76</v>
      </c>
      <c r="H358">
        <v>21</v>
      </c>
      <c r="I358" t="str">
        <f>"select '"&amp;Summary!$B$1&amp;"' as study_name,'"&amp;TEXT(A358,"YYYY-MM-DD HH:MM:SS")&amp;"'::timestamp as time, '"&amp;B358&amp;"' as entry,'"&amp;C358&amp;"' as entry_direction, '"&amp;D358&amp;"' as exit, '"&amp;E358&amp;"' as exit_direction, '"&amp;F358&amp;"' as movement, '"&amp;G358&amp;"' as class, "&amp;H358&amp;" as volume union "</f>
        <v xml:space="preserve">select 'Cicero Avenue - Fullerton Avenue' as study_name,'2023-09-12 13:00:00'::timestamp as time, 'Cicero Avenue' as entry,'South' as entry_direction, '' as exit, '' as exit_direction, 'Peds CW' as movement, 'Pedestrians' as class, 21 as volume union </v>
      </c>
    </row>
    <row r="359" spans="1:9" ht="14.25">
      <c r="A359" s="1">
        <v>45181.541666666664</v>
      </c>
      <c r="B359" t="s">
        <v>23</v>
      </c>
      <c r="C359" t="s">
        <v>102</v>
      </c>
      <c r="E359" t="s">
        <v>15</v>
      </c>
      <c r="F359" t="s">
        <v>34</v>
      </c>
      <c r="G359" t="s">
        <v>78</v>
      </c>
      <c r="H359">
        <v>2</v>
      </c>
      <c r="I359" t="str">
        <f>"select '"&amp;Summary!$B$1&amp;"' as study_name,'"&amp;TEXT(A359,"YYYY-MM-DD HH:MM:SS")&amp;"'::timestamp as time, '"&amp;B359&amp;"' as entry,'"&amp;C359&amp;"' as entry_direction, '"&amp;D359&amp;"' as exit, '"&amp;E359&amp;"' as exit_direction, '"&amp;F359&amp;"' as movement, '"&amp;G359&amp;"' as class, "&amp;H359&amp;" as volume union "</f>
        <v xml:space="preserve">select 'Cicero Avenue - Fullerton Avenue' as study_name,'2023-09-12 13:00:00'::timestamp as time, 'Cicero Avenue' as entry,'South' as entry_direction, '' as exit, '' as exit_direction, 'Peds CW' as movement, 'Bicycles on Crosswalk' as class, 2 as volume union </v>
      </c>
    </row>
    <row r="360" spans="1:9" ht="14.25">
      <c r="A360" s="1">
        <v>45181.541666666664</v>
      </c>
      <c r="B360" t="s">
        <v>23</v>
      </c>
      <c r="C360" t="s">
        <v>102</v>
      </c>
      <c r="E360" t="s">
        <v>15</v>
      </c>
      <c r="F360" t="s">
        <v>35</v>
      </c>
      <c r="G360" t="s">
        <v>76</v>
      </c>
      <c r="H360">
        <v>27</v>
      </c>
      <c r="I360" t="str">
        <f>"select '"&amp;Summary!$B$1&amp;"' as study_name,'"&amp;TEXT(A360,"YYYY-MM-DD HH:MM:SS")&amp;"'::timestamp as time, '"&amp;B360&amp;"' as entry,'"&amp;C360&amp;"' as entry_direction, '"&amp;D360&amp;"' as exit, '"&amp;E360&amp;"' as exit_direction, '"&amp;F360&amp;"' as movement, '"&amp;G360&amp;"' as class, "&amp;H360&amp;" as volume union "</f>
        <v xml:space="preserve">select 'Cicero Avenue - Fullerton Avenue' as study_name,'2023-09-12 13:00:00'::timestamp as time, 'Cicero Avenue' as entry,'South' as entry_direction, '' as exit, '' as exit_direction, 'Peds CCW' as movement, 'Pedestrians' as class, 27 as volume union </v>
      </c>
    </row>
    <row r="361" spans="1:9" ht="14.25">
      <c r="A361" s="1">
        <v>45181.541666666664</v>
      </c>
      <c r="B361" t="s">
        <v>23</v>
      </c>
      <c r="C361" t="s">
        <v>102</v>
      </c>
      <c r="E361" t="s">
        <v>15</v>
      </c>
      <c r="F361" t="s">
        <v>35</v>
      </c>
      <c r="G361" t="s">
        <v>78</v>
      </c>
      <c r="H361">
        <v>0</v>
      </c>
      <c r="I361" t="str">
        <f>"select '"&amp;Summary!$B$1&amp;"' as study_name,'"&amp;TEXT(A361,"YYYY-MM-DD HH:MM:SS")&amp;"'::timestamp as time, '"&amp;B361&amp;"' as entry,'"&amp;C361&amp;"' as entry_direction, '"&amp;D361&amp;"' as exit, '"&amp;E361&amp;"' as exit_direction, '"&amp;F361&amp;"' as movement, '"&amp;G361&amp;"' as class, "&amp;H361&amp;" as volume union "</f>
        <v xml:space="preserve">select 'Cicero Avenue - Fullerton Avenue' as study_name,'2023-09-12 13:00:00'::timestamp as time, 'Cicero Avenue' as entry,'South' as entry_direction, '' as exit, '' as exit_direction, 'Peds CCW' as movement, 'Bicycles on Crosswalk' as class, 0 as volume union </v>
      </c>
    </row>
    <row r="362" spans="1:9" ht="14.25">
      <c r="A362" s="1">
        <v>45181.541666666664</v>
      </c>
      <c r="B362" t="s">
        <v>24</v>
      </c>
      <c r="C362" t="s">
        <v>101</v>
      </c>
      <c r="D362" t="s">
        <v>23</v>
      </c>
      <c r="E362" t="s">
        <v>102</v>
      </c>
      <c r="F362" t="s">
        <v>30</v>
      </c>
      <c r="G362" t="s">
        <v>66</v>
      </c>
      <c r="H362">
        <v>106</v>
      </c>
      <c r="I362" t="str">
        <f>"select '"&amp;Summary!$B$1&amp;"' as study_name,'"&amp;TEXT(A362,"YYYY-MM-DD HH:MM:SS")&amp;"'::timestamp as time, '"&amp;B362&amp;"' as entry,'"&amp;C362&amp;"' as entry_direction, '"&amp;D362&amp;"' as exit, '"&amp;E362&amp;"' as exit_direction, '"&amp;F362&amp;"' as movement, '"&amp;G362&amp;"' as class, "&amp;H362&amp;" as volume union "</f>
        <v xml:space="preserve">select 'Cicero Avenue - Fullerton Avenue' as study_name,'2023-09-12 13:00:00'::timestamp as time, 'Fullerton Avenue' as entry,'West' as entry_direction, 'Cicero Avenue' as exit, 'South' as exit_direction, 'Right' as movement, 'Lights' as class, 106 as volume union </v>
      </c>
    </row>
    <row r="363" spans="1:9" ht="14.25">
      <c r="A363" s="1">
        <v>45181.541666666664</v>
      </c>
      <c r="B363" t="s">
        <v>24</v>
      </c>
      <c r="C363" t="s">
        <v>101</v>
      </c>
      <c r="D363" t="s">
        <v>23</v>
      </c>
      <c r="E363" t="s">
        <v>102</v>
      </c>
      <c r="F363" t="s">
        <v>30</v>
      </c>
      <c r="G363" t="s">
        <v>68</v>
      </c>
      <c r="H363">
        <v>0</v>
      </c>
      <c r="I363" t="str">
        <f>"select '"&amp;Summary!$B$1&amp;"' as study_name,'"&amp;TEXT(A363,"YYYY-MM-DD HH:MM:SS")&amp;"'::timestamp as time, '"&amp;B363&amp;"' as entry,'"&amp;C363&amp;"' as entry_direction, '"&amp;D363&amp;"' as exit, '"&amp;E363&amp;"' as exit_direction, '"&amp;F363&amp;"' as movement, '"&amp;G363&amp;"' as class, "&amp;H363&amp;" as volume union "</f>
        <v xml:space="preserve">select 'Cicero Avenue - Fullerton Avenue' as study_name,'2023-09-12 13:00:00'::timestamp as time, 'Fullerton Avenue' as entry,'West' as entry_direction, 'Cicero Avenue' as exit, 'South' as exit_direction, 'Right' as movement, 'Single-Unit Trucks' as class, 0 as volume union </v>
      </c>
    </row>
    <row r="364" spans="1:9" ht="14.25">
      <c r="A364" s="1">
        <v>45181.541666666664</v>
      </c>
      <c r="B364" t="s">
        <v>24</v>
      </c>
      <c r="C364" t="s">
        <v>101</v>
      </c>
      <c r="D364" t="s">
        <v>23</v>
      </c>
      <c r="E364" t="s">
        <v>102</v>
      </c>
      <c r="F364" t="s">
        <v>30</v>
      </c>
      <c r="G364" t="s">
        <v>70</v>
      </c>
      <c r="H364">
        <v>1</v>
      </c>
      <c r="I364" t="str">
        <f>"select '"&amp;Summary!$B$1&amp;"' as study_name,'"&amp;TEXT(A364,"YYYY-MM-DD HH:MM:SS")&amp;"'::timestamp as time, '"&amp;B364&amp;"' as entry,'"&amp;C364&amp;"' as entry_direction, '"&amp;D364&amp;"' as exit, '"&amp;E364&amp;"' as exit_direction, '"&amp;F364&amp;"' as movement, '"&amp;G364&amp;"' as class, "&amp;H364&amp;" as volume union "</f>
        <v xml:space="preserve">select 'Cicero Avenue - Fullerton Avenue' as study_name,'2023-09-12 13:00:00'::timestamp as time, 'Fullerton Avenue' as entry,'West' as entry_direction, 'Cicero Avenue' as exit, 'South' as exit_direction, 'Right' as movement, 'Articulated Trucks' as class, 1 as volume union </v>
      </c>
    </row>
    <row r="365" spans="1:9" ht="14.25">
      <c r="A365" s="1">
        <v>45181.541666666664</v>
      </c>
      <c r="B365" t="s">
        <v>24</v>
      </c>
      <c r="C365" t="s">
        <v>101</v>
      </c>
      <c r="D365" t="s">
        <v>23</v>
      </c>
      <c r="E365" t="s">
        <v>102</v>
      </c>
      <c r="F365" t="s">
        <v>30</v>
      </c>
      <c r="G365" t="s">
        <v>72</v>
      </c>
      <c r="H365">
        <v>0</v>
      </c>
      <c r="I365" t="str">
        <f>"select '"&amp;Summary!$B$1&amp;"' as study_name,'"&amp;TEXT(A365,"YYYY-MM-DD HH:MM:SS")&amp;"'::timestamp as time, '"&amp;B365&amp;"' as entry,'"&amp;C365&amp;"' as entry_direction, '"&amp;D365&amp;"' as exit, '"&amp;E365&amp;"' as exit_direction, '"&amp;F365&amp;"' as movement, '"&amp;G365&amp;"' as class, "&amp;H365&amp;" as volume union "</f>
        <v xml:space="preserve">select 'Cicero Avenue - Fullerton Avenue' as study_name,'2023-09-12 13:00:00'::timestamp as time, 'Fullerton Avenue' as entry,'West' as entry_direction, 'Cicero Avenue' as exit, 'South' as exit_direction, 'Right' as movement, 'Buses' as class, 0 as volume union </v>
      </c>
    </row>
    <row r="366" spans="1:9" ht="14.25">
      <c r="A366" s="1">
        <v>45181.541666666664</v>
      </c>
      <c r="B366" t="s">
        <v>24</v>
      </c>
      <c r="C366" t="s">
        <v>101</v>
      </c>
      <c r="D366" t="s">
        <v>23</v>
      </c>
      <c r="E366" t="s">
        <v>102</v>
      </c>
      <c r="F366" t="s">
        <v>30</v>
      </c>
      <c r="G366" t="s">
        <v>74</v>
      </c>
      <c r="H366">
        <v>0</v>
      </c>
      <c r="I366" t="str">
        <f>"select '"&amp;Summary!$B$1&amp;"' as study_name,'"&amp;TEXT(A366,"YYYY-MM-DD HH:MM:SS")&amp;"'::timestamp as time, '"&amp;B366&amp;"' as entry,'"&amp;C366&amp;"' as entry_direction, '"&amp;D366&amp;"' as exit, '"&amp;E366&amp;"' as exit_direction, '"&amp;F366&amp;"' as movement, '"&amp;G366&amp;"' as class, "&amp;H366&amp;" as volume union "</f>
        <v xml:space="preserve">select 'Cicero Avenue - Fullerton Avenue' as study_name,'2023-09-12 13:00:00'::timestamp as time, 'Fullerton Avenue' as entry,'West' as entry_direction, 'Cicero Avenue' as exit, 'South' as exit_direction, 'Right' as movement, 'Bicycles on Road' as class, 0 as volume union </v>
      </c>
    </row>
    <row r="367" spans="1:9" ht="14.25">
      <c r="A367" s="1">
        <v>45181.541666666664</v>
      </c>
      <c r="B367" t="s">
        <v>24</v>
      </c>
      <c r="C367" t="s">
        <v>101</v>
      </c>
      <c r="D367" t="s">
        <v>24</v>
      </c>
      <c r="E367" t="s">
        <v>103</v>
      </c>
      <c r="F367" t="s">
        <v>31</v>
      </c>
      <c r="G367" t="s">
        <v>66</v>
      </c>
      <c r="H367">
        <v>420</v>
      </c>
      <c r="I367" t="str">
        <f>"select '"&amp;Summary!$B$1&amp;"' as study_name,'"&amp;TEXT(A367,"YYYY-MM-DD HH:MM:SS")&amp;"'::timestamp as time, '"&amp;B367&amp;"' as entry,'"&amp;C367&amp;"' as entry_direction, '"&amp;D367&amp;"' as exit, '"&amp;E367&amp;"' as exit_direction, '"&amp;F367&amp;"' as movement, '"&amp;G367&amp;"' as class, "&amp;H367&amp;" as volume union "</f>
        <v xml:space="preserve">select 'Cicero Avenue - Fullerton Avenue' as study_name,'2023-09-12 13:00:00'::timestamp as time, 'Fullerton Avenue' as entry,'West' as entry_direction, 'Fullerton Avenue' as exit, 'East' as exit_direction, 'Thru' as movement, 'Lights' as class, 420 as volume union </v>
      </c>
    </row>
    <row r="368" spans="1:9" ht="14.25">
      <c r="A368" s="1">
        <v>45181.541666666664</v>
      </c>
      <c r="B368" t="s">
        <v>24</v>
      </c>
      <c r="C368" t="s">
        <v>101</v>
      </c>
      <c r="D368" t="s">
        <v>24</v>
      </c>
      <c r="E368" t="s">
        <v>103</v>
      </c>
      <c r="F368" t="s">
        <v>31</v>
      </c>
      <c r="G368" t="s">
        <v>68</v>
      </c>
      <c r="H368">
        <v>10</v>
      </c>
      <c r="I368" t="str">
        <f>"select '"&amp;Summary!$B$1&amp;"' as study_name,'"&amp;TEXT(A368,"YYYY-MM-DD HH:MM:SS")&amp;"'::timestamp as time, '"&amp;B368&amp;"' as entry,'"&amp;C368&amp;"' as entry_direction, '"&amp;D368&amp;"' as exit, '"&amp;E368&amp;"' as exit_direction, '"&amp;F368&amp;"' as movement, '"&amp;G368&amp;"' as class, "&amp;H368&amp;" as volume union "</f>
        <v xml:space="preserve">select 'Cicero Avenue - Fullerton Avenue' as study_name,'2023-09-12 13:00:00'::timestamp as time, 'Fullerton Avenue' as entry,'West' as entry_direction, 'Fullerton Avenue' as exit, 'East' as exit_direction, 'Thru' as movement, 'Single-Unit Trucks' as class, 10 as volume union </v>
      </c>
    </row>
    <row r="369" spans="1:9" ht="14.25">
      <c r="A369" s="1">
        <v>45181.541666666664</v>
      </c>
      <c r="B369" t="s">
        <v>24</v>
      </c>
      <c r="C369" t="s">
        <v>101</v>
      </c>
      <c r="D369" t="s">
        <v>24</v>
      </c>
      <c r="E369" t="s">
        <v>103</v>
      </c>
      <c r="F369" t="s">
        <v>31</v>
      </c>
      <c r="G369" t="s">
        <v>70</v>
      </c>
      <c r="H369">
        <v>7</v>
      </c>
      <c r="I369" t="str">
        <f>"select '"&amp;Summary!$B$1&amp;"' as study_name,'"&amp;TEXT(A369,"YYYY-MM-DD HH:MM:SS")&amp;"'::timestamp as time, '"&amp;B369&amp;"' as entry,'"&amp;C369&amp;"' as entry_direction, '"&amp;D369&amp;"' as exit, '"&amp;E369&amp;"' as exit_direction, '"&amp;F369&amp;"' as movement, '"&amp;G369&amp;"' as class, "&amp;H369&amp;" as volume union "</f>
        <v xml:space="preserve">select 'Cicero Avenue - Fullerton Avenue' as study_name,'2023-09-12 13:00:00'::timestamp as time, 'Fullerton Avenue' as entry,'West' as entry_direction, 'Fullerton Avenue' as exit, 'East' as exit_direction, 'Thru' as movement, 'Articulated Trucks' as class, 7 as volume union </v>
      </c>
    </row>
    <row r="370" spans="1:9" ht="14.25">
      <c r="A370" s="1">
        <v>45181.541666666664</v>
      </c>
      <c r="B370" t="s">
        <v>24</v>
      </c>
      <c r="C370" t="s">
        <v>101</v>
      </c>
      <c r="D370" t="s">
        <v>24</v>
      </c>
      <c r="E370" t="s">
        <v>103</v>
      </c>
      <c r="F370" t="s">
        <v>31</v>
      </c>
      <c r="G370" t="s">
        <v>72</v>
      </c>
      <c r="H370">
        <v>7</v>
      </c>
      <c r="I370" t="str">
        <f>"select '"&amp;Summary!$B$1&amp;"' as study_name,'"&amp;TEXT(A370,"YYYY-MM-DD HH:MM:SS")&amp;"'::timestamp as time, '"&amp;B370&amp;"' as entry,'"&amp;C370&amp;"' as entry_direction, '"&amp;D370&amp;"' as exit, '"&amp;E370&amp;"' as exit_direction, '"&amp;F370&amp;"' as movement, '"&amp;G370&amp;"' as class, "&amp;H370&amp;" as volume union "</f>
        <v xml:space="preserve">select 'Cicero Avenue - Fullerton Avenue' as study_name,'2023-09-12 13:00:00'::timestamp as time, 'Fullerton Avenue' as entry,'West' as entry_direction, 'Fullerton Avenue' as exit, 'East' as exit_direction, 'Thru' as movement, 'Buses' as class, 7 as volume union </v>
      </c>
    </row>
    <row r="371" spans="1:9" ht="14.25">
      <c r="A371" s="1">
        <v>45181.541666666664</v>
      </c>
      <c r="B371" t="s">
        <v>24</v>
      </c>
      <c r="C371" t="s">
        <v>101</v>
      </c>
      <c r="D371" t="s">
        <v>24</v>
      </c>
      <c r="E371" t="s">
        <v>103</v>
      </c>
      <c r="F371" t="s">
        <v>31</v>
      </c>
      <c r="G371" t="s">
        <v>74</v>
      </c>
      <c r="H371">
        <v>1</v>
      </c>
      <c r="I371" t="str">
        <f>"select '"&amp;Summary!$B$1&amp;"' as study_name,'"&amp;TEXT(A371,"YYYY-MM-DD HH:MM:SS")&amp;"'::timestamp as time, '"&amp;B371&amp;"' as entry,'"&amp;C371&amp;"' as entry_direction, '"&amp;D371&amp;"' as exit, '"&amp;E371&amp;"' as exit_direction, '"&amp;F371&amp;"' as movement, '"&amp;G371&amp;"' as class, "&amp;H371&amp;" as volume union "</f>
        <v xml:space="preserve">select 'Cicero Avenue - Fullerton Avenue' as study_name,'2023-09-12 13:00:00'::timestamp as time, 'Fullerton Avenue' as entry,'West' as entry_direction, 'Fullerton Avenue' as exit, 'East' as exit_direction, 'Thru' as movement, 'Bicycles on Road' as class, 1 as volume union </v>
      </c>
    </row>
    <row r="372" spans="1:9" ht="14.25">
      <c r="A372" s="1">
        <v>45181.541666666664</v>
      </c>
      <c r="B372" t="s">
        <v>24</v>
      </c>
      <c r="C372" t="s">
        <v>101</v>
      </c>
      <c r="D372" t="s">
        <v>23</v>
      </c>
      <c r="E372" t="s">
        <v>100</v>
      </c>
      <c r="F372" t="s">
        <v>32</v>
      </c>
      <c r="G372" t="s">
        <v>66</v>
      </c>
      <c r="H372">
        <v>100</v>
      </c>
      <c r="I372" t="str">
        <f>"select '"&amp;Summary!$B$1&amp;"' as study_name,'"&amp;TEXT(A372,"YYYY-MM-DD HH:MM:SS")&amp;"'::timestamp as time, '"&amp;B372&amp;"' as entry,'"&amp;C372&amp;"' as entry_direction, '"&amp;D372&amp;"' as exit, '"&amp;E372&amp;"' as exit_direction, '"&amp;F372&amp;"' as movement, '"&amp;G372&amp;"' as class, "&amp;H372&amp;" as volume union "</f>
        <v xml:space="preserve">select 'Cicero Avenue - Fullerton Avenue' as study_name,'2023-09-12 13:00:00'::timestamp as time, 'Fullerton Avenue' as entry,'West' as entry_direction, 'Cicero Avenue' as exit, 'North' as exit_direction, 'Left' as movement, 'Lights' as class, 100 as volume union </v>
      </c>
    </row>
    <row r="373" spans="1:9" ht="14.25">
      <c r="A373" s="1">
        <v>45181.541666666664</v>
      </c>
      <c r="B373" t="s">
        <v>24</v>
      </c>
      <c r="C373" t="s">
        <v>101</v>
      </c>
      <c r="D373" t="s">
        <v>23</v>
      </c>
      <c r="E373" t="s">
        <v>100</v>
      </c>
      <c r="F373" t="s">
        <v>32</v>
      </c>
      <c r="G373" t="s">
        <v>68</v>
      </c>
      <c r="H373">
        <v>1</v>
      </c>
      <c r="I373" t="str">
        <f>"select '"&amp;Summary!$B$1&amp;"' as study_name,'"&amp;TEXT(A373,"YYYY-MM-DD HH:MM:SS")&amp;"'::timestamp as time, '"&amp;B373&amp;"' as entry,'"&amp;C373&amp;"' as entry_direction, '"&amp;D373&amp;"' as exit, '"&amp;E373&amp;"' as exit_direction, '"&amp;F373&amp;"' as movement, '"&amp;G373&amp;"' as class, "&amp;H373&amp;" as volume union "</f>
        <v xml:space="preserve">select 'Cicero Avenue - Fullerton Avenue' as study_name,'2023-09-12 13:00:00'::timestamp as time, 'Fullerton Avenue' as entry,'West' as entry_direction, 'Cicero Avenue' as exit, 'North' as exit_direction, 'Left' as movement, 'Single-Unit Trucks' as class, 1 as volume union </v>
      </c>
    </row>
    <row r="374" spans="1:9" ht="14.25">
      <c r="A374" s="1">
        <v>45181.541666666664</v>
      </c>
      <c r="B374" t="s">
        <v>24</v>
      </c>
      <c r="C374" t="s">
        <v>101</v>
      </c>
      <c r="D374" t="s">
        <v>23</v>
      </c>
      <c r="E374" t="s">
        <v>100</v>
      </c>
      <c r="F374" t="s">
        <v>32</v>
      </c>
      <c r="G374" t="s">
        <v>70</v>
      </c>
      <c r="H374">
        <v>0</v>
      </c>
      <c r="I374" t="str">
        <f>"select '"&amp;Summary!$B$1&amp;"' as study_name,'"&amp;TEXT(A374,"YYYY-MM-DD HH:MM:SS")&amp;"'::timestamp as time, '"&amp;B374&amp;"' as entry,'"&amp;C374&amp;"' as entry_direction, '"&amp;D374&amp;"' as exit, '"&amp;E374&amp;"' as exit_direction, '"&amp;F374&amp;"' as movement, '"&amp;G374&amp;"' as class, "&amp;H374&amp;" as volume union "</f>
        <v xml:space="preserve">select 'Cicero Avenue - Fullerton Avenue' as study_name,'2023-09-12 13:00:00'::timestamp as time, 'Fullerton Avenue' as entry,'West' as entry_direction, 'Cicero Avenue' as exit, 'North' as exit_direction, 'Left' as movement, 'Articulated Trucks' as class, 0 as volume union </v>
      </c>
    </row>
    <row r="375" spans="1:9" ht="14.25">
      <c r="A375" s="1">
        <v>45181.541666666664</v>
      </c>
      <c r="B375" t="s">
        <v>24</v>
      </c>
      <c r="C375" t="s">
        <v>101</v>
      </c>
      <c r="D375" t="s">
        <v>23</v>
      </c>
      <c r="E375" t="s">
        <v>100</v>
      </c>
      <c r="F375" t="s">
        <v>32</v>
      </c>
      <c r="G375" t="s">
        <v>72</v>
      </c>
      <c r="H375">
        <v>0</v>
      </c>
      <c r="I375" t="str">
        <f>"select '"&amp;Summary!$B$1&amp;"' as study_name,'"&amp;TEXT(A375,"YYYY-MM-DD HH:MM:SS")&amp;"'::timestamp as time, '"&amp;B375&amp;"' as entry,'"&amp;C375&amp;"' as entry_direction, '"&amp;D375&amp;"' as exit, '"&amp;E375&amp;"' as exit_direction, '"&amp;F375&amp;"' as movement, '"&amp;G375&amp;"' as class, "&amp;H375&amp;" as volume union "</f>
        <v xml:space="preserve">select 'Cicero Avenue - Fullerton Avenue' as study_name,'2023-09-12 13:00:00'::timestamp as time, 'Fullerton Avenue' as entry,'West' as entry_direction, 'Cicero Avenue' as exit, 'North' as exit_direction, 'Left' as movement, 'Buses' as class, 0 as volume union </v>
      </c>
    </row>
    <row r="376" spans="1:9" ht="14.25">
      <c r="A376" s="1">
        <v>45181.541666666664</v>
      </c>
      <c r="B376" t="s">
        <v>24</v>
      </c>
      <c r="C376" t="s">
        <v>101</v>
      </c>
      <c r="D376" t="s">
        <v>23</v>
      </c>
      <c r="E376" t="s">
        <v>100</v>
      </c>
      <c r="F376" t="s">
        <v>32</v>
      </c>
      <c r="G376" t="s">
        <v>74</v>
      </c>
      <c r="H376">
        <v>0</v>
      </c>
      <c r="I376" t="str">
        <f>"select '"&amp;Summary!$B$1&amp;"' as study_name,'"&amp;TEXT(A376,"YYYY-MM-DD HH:MM:SS")&amp;"'::timestamp as time, '"&amp;B376&amp;"' as entry,'"&amp;C376&amp;"' as entry_direction, '"&amp;D376&amp;"' as exit, '"&amp;E376&amp;"' as exit_direction, '"&amp;F376&amp;"' as movement, '"&amp;G376&amp;"' as class, "&amp;H376&amp;" as volume union "</f>
        <v xml:space="preserve">select 'Cicero Avenue - Fullerton Avenue' as study_name,'2023-09-12 13:00:00'::timestamp as time, 'Fullerton Avenue' as entry,'West' as entry_direction, 'Cicero Avenue' as exit, 'North' as exit_direction, 'Left' as movement, 'Bicycles on Road' as class, 0 as volume union </v>
      </c>
    </row>
    <row r="377" spans="1:9" ht="14.25">
      <c r="A377" s="1">
        <v>45181.541666666664</v>
      </c>
      <c r="B377" t="s">
        <v>24</v>
      </c>
      <c r="C377" t="s">
        <v>101</v>
      </c>
      <c r="D377" t="s">
        <v>24</v>
      </c>
      <c r="E377" t="s">
        <v>101</v>
      </c>
      <c r="F377" t="s">
        <v>33</v>
      </c>
      <c r="G377" t="s">
        <v>66</v>
      </c>
      <c r="H377">
        <v>0</v>
      </c>
      <c r="I377" t="str">
        <f>"select '"&amp;Summary!$B$1&amp;"' as study_name,'"&amp;TEXT(A377,"YYYY-MM-DD HH:MM:SS")&amp;"'::timestamp as time, '"&amp;B377&amp;"' as entry,'"&amp;C377&amp;"' as entry_direction, '"&amp;D377&amp;"' as exit, '"&amp;E377&amp;"' as exit_direction, '"&amp;F377&amp;"' as movement, '"&amp;G377&amp;"' as class, "&amp;H377&amp;" as volume union "</f>
        <v xml:space="preserve">select 'Cicero Avenue - Fullerton Avenue' as study_name,'2023-09-12 13:00:00'::timestamp as time, 'Fullerton Avenue' as entry,'West' as entry_direction, 'Fullerton Avenue' as exit, 'West' as exit_direction, 'U-Turn' as movement, 'Lights' as class, 0 as volume union </v>
      </c>
    </row>
    <row r="378" spans="1:9" ht="14.25">
      <c r="A378" s="1">
        <v>45181.541666666664</v>
      </c>
      <c r="B378" t="s">
        <v>24</v>
      </c>
      <c r="C378" t="s">
        <v>101</v>
      </c>
      <c r="D378" t="s">
        <v>24</v>
      </c>
      <c r="E378" t="s">
        <v>101</v>
      </c>
      <c r="F378" t="s">
        <v>33</v>
      </c>
      <c r="G378" t="s">
        <v>68</v>
      </c>
      <c r="H378">
        <v>0</v>
      </c>
      <c r="I378" t="str">
        <f>"select '"&amp;Summary!$B$1&amp;"' as study_name,'"&amp;TEXT(A378,"YYYY-MM-DD HH:MM:SS")&amp;"'::timestamp as time, '"&amp;B378&amp;"' as entry,'"&amp;C378&amp;"' as entry_direction, '"&amp;D378&amp;"' as exit, '"&amp;E378&amp;"' as exit_direction, '"&amp;F378&amp;"' as movement, '"&amp;G378&amp;"' as class, "&amp;H378&amp;" as volume union "</f>
        <v xml:space="preserve">select 'Cicero Avenue - Fullerton Avenue' as study_name,'2023-09-12 13:00:00'::timestamp as time, 'Fullerton Avenue' as entry,'West' as entry_direction, 'Fullerton Avenue' as exit, 'West' as exit_direction, 'U-Turn' as movement, 'Single-Unit Trucks' as class, 0 as volume union </v>
      </c>
    </row>
    <row r="379" spans="1:9" ht="14.25">
      <c r="A379" s="1">
        <v>45181.541666666664</v>
      </c>
      <c r="B379" t="s">
        <v>24</v>
      </c>
      <c r="C379" t="s">
        <v>101</v>
      </c>
      <c r="D379" t="s">
        <v>24</v>
      </c>
      <c r="E379" t="s">
        <v>101</v>
      </c>
      <c r="F379" t="s">
        <v>33</v>
      </c>
      <c r="G379" t="s">
        <v>70</v>
      </c>
      <c r="H379">
        <v>0</v>
      </c>
      <c r="I379" t="str">
        <f>"select '"&amp;Summary!$B$1&amp;"' as study_name,'"&amp;TEXT(A379,"YYYY-MM-DD HH:MM:SS")&amp;"'::timestamp as time, '"&amp;B379&amp;"' as entry,'"&amp;C379&amp;"' as entry_direction, '"&amp;D379&amp;"' as exit, '"&amp;E379&amp;"' as exit_direction, '"&amp;F379&amp;"' as movement, '"&amp;G379&amp;"' as class, "&amp;H379&amp;" as volume union "</f>
        <v xml:space="preserve">select 'Cicero Avenue - Fullerton Avenue' as study_name,'2023-09-12 13:00:00'::timestamp as time, 'Fullerton Avenue' as entry,'West' as entry_direction, 'Fullerton Avenue' as exit, 'West' as exit_direction, 'U-Turn' as movement, 'Articulated Trucks' as class, 0 as volume union </v>
      </c>
    </row>
    <row r="380" spans="1:9" ht="14.25">
      <c r="A380" s="1">
        <v>45181.541666666664</v>
      </c>
      <c r="B380" t="s">
        <v>24</v>
      </c>
      <c r="C380" t="s">
        <v>101</v>
      </c>
      <c r="D380" t="s">
        <v>24</v>
      </c>
      <c r="E380" t="s">
        <v>101</v>
      </c>
      <c r="F380" t="s">
        <v>33</v>
      </c>
      <c r="G380" t="s">
        <v>72</v>
      </c>
      <c r="H380">
        <v>0</v>
      </c>
      <c r="I380" t="str">
        <f>"select '"&amp;Summary!$B$1&amp;"' as study_name,'"&amp;TEXT(A380,"YYYY-MM-DD HH:MM:SS")&amp;"'::timestamp as time, '"&amp;B380&amp;"' as entry,'"&amp;C380&amp;"' as entry_direction, '"&amp;D380&amp;"' as exit, '"&amp;E380&amp;"' as exit_direction, '"&amp;F380&amp;"' as movement, '"&amp;G380&amp;"' as class, "&amp;H380&amp;" as volume union "</f>
        <v xml:space="preserve">select 'Cicero Avenue - Fullerton Avenue' as study_name,'2023-09-12 13:00:00'::timestamp as time, 'Fullerton Avenue' as entry,'West' as entry_direction, 'Fullerton Avenue' as exit, 'West' as exit_direction, 'U-Turn' as movement, 'Buses' as class, 0 as volume union </v>
      </c>
    </row>
    <row r="381" spans="1:9" ht="14.25">
      <c r="A381" s="1">
        <v>45181.541666666664</v>
      </c>
      <c r="B381" t="s">
        <v>24</v>
      </c>
      <c r="C381" t="s">
        <v>101</v>
      </c>
      <c r="D381" t="s">
        <v>24</v>
      </c>
      <c r="E381" t="s">
        <v>101</v>
      </c>
      <c r="F381" t="s">
        <v>33</v>
      </c>
      <c r="G381" t="s">
        <v>74</v>
      </c>
      <c r="H381">
        <v>0</v>
      </c>
      <c r="I381" t="str">
        <f>"select '"&amp;Summary!$B$1&amp;"' as study_name,'"&amp;TEXT(A381,"YYYY-MM-DD HH:MM:SS")&amp;"'::timestamp as time, '"&amp;B381&amp;"' as entry,'"&amp;C381&amp;"' as entry_direction, '"&amp;D381&amp;"' as exit, '"&amp;E381&amp;"' as exit_direction, '"&amp;F381&amp;"' as movement, '"&amp;G381&amp;"' as class, "&amp;H381&amp;" as volume union "</f>
        <v xml:space="preserve">select 'Cicero Avenue - Fullerton Avenue' as study_name,'2023-09-12 13:00:00'::timestamp as time, 'Fullerton Avenue' as entry,'West' as entry_direction, 'Fullerton Avenue' as exit, 'West' as exit_direction, 'U-Turn' as movement, 'Bicycles on Road' as class, 0 as volume union </v>
      </c>
    </row>
    <row r="382" spans="1:9" ht="14.25">
      <c r="A382" s="1">
        <v>45181.541666666664</v>
      </c>
      <c r="B382" t="s">
        <v>24</v>
      </c>
      <c r="C382" t="s">
        <v>101</v>
      </c>
      <c r="E382" t="s">
        <v>15</v>
      </c>
      <c r="F382" t="s">
        <v>34</v>
      </c>
      <c r="G382" t="s">
        <v>76</v>
      </c>
      <c r="H382">
        <v>23</v>
      </c>
      <c r="I382" t="str">
        <f>"select '"&amp;Summary!$B$1&amp;"' as study_name,'"&amp;TEXT(A382,"YYYY-MM-DD HH:MM:SS")&amp;"'::timestamp as time, '"&amp;B382&amp;"' as entry,'"&amp;C382&amp;"' as entry_direction, '"&amp;D382&amp;"' as exit, '"&amp;E382&amp;"' as exit_direction, '"&amp;F382&amp;"' as movement, '"&amp;G382&amp;"' as class, "&amp;H382&amp;" as volume union "</f>
        <v xml:space="preserve">select 'Cicero Avenue - Fullerton Avenue' as study_name,'2023-09-12 13:00:00'::timestamp as time, 'Fullerton Avenue' as entry,'West' as entry_direction, '' as exit, '' as exit_direction, 'Peds CW' as movement, 'Pedestrians' as class, 23 as volume union </v>
      </c>
    </row>
    <row r="383" spans="1:9" ht="14.25">
      <c r="A383" s="1">
        <v>45181.541666666664</v>
      </c>
      <c r="B383" t="s">
        <v>24</v>
      </c>
      <c r="C383" t="s">
        <v>101</v>
      </c>
      <c r="E383" t="s">
        <v>15</v>
      </c>
      <c r="F383" t="s">
        <v>34</v>
      </c>
      <c r="G383" t="s">
        <v>78</v>
      </c>
      <c r="H383">
        <v>4</v>
      </c>
      <c r="I383" t="str">
        <f>"select '"&amp;Summary!$B$1&amp;"' as study_name,'"&amp;TEXT(A383,"YYYY-MM-DD HH:MM:SS")&amp;"'::timestamp as time, '"&amp;B383&amp;"' as entry,'"&amp;C383&amp;"' as entry_direction, '"&amp;D383&amp;"' as exit, '"&amp;E383&amp;"' as exit_direction, '"&amp;F383&amp;"' as movement, '"&amp;G383&amp;"' as class, "&amp;H383&amp;" as volume union "</f>
        <v xml:space="preserve">select 'Cicero Avenue - Fullerton Avenue' as study_name,'2023-09-12 13:00:00'::timestamp as time, 'Fullerton Avenue' as entry,'West' as entry_direction, '' as exit, '' as exit_direction, 'Peds CW' as movement, 'Bicycles on Crosswalk' as class, 4 as volume union </v>
      </c>
    </row>
    <row r="384" spans="1:9" ht="14.25">
      <c r="A384" s="1">
        <v>45181.541666666664</v>
      </c>
      <c r="B384" t="s">
        <v>24</v>
      </c>
      <c r="C384" t="s">
        <v>101</v>
      </c>
      <c r="E384" t="s">
        <v>15</v>
      </c>
      <c r="F384" t="s">
        <v>35</v>
      </c>
      <c r="G384" t="s">
        <v>76</v>
      </c>
      <c r="H384">
        <v>26</v>
      </c>
      <c r="I384" t="str">
        <f>"select '"&amp;Summary!$B$1&amp;"' as study_name,'"&amp;TEXT(A384,"YYYY-MM-DD HH:MM:SS")&amp;"'::timestamp as time, '"&amp;B384&amp;"' as entry,'"&amp;C384&amp;"' as entry_direction, '"&amp;D384&amp;"' as exit, '"&amp;E384&amp;"' as exit_direction, '"&amp;F384&amp;"' as movement, '"&amp;G384&amp;"' as class, "&amp;H384&amp;" as volume union "</f>
        <v xml:space="preserve">select 'Cicero Avenue - Fullerton Avenue' as study_name,'2023-09-12 13:00:00'::timestamp as time, 'Fullerton Avenue' as entry,'West' as entry_direction, '' as exit, '' as exit_direction, 'Peds CCW' as movement, 'Pedestrians' as class, 26 as volume union </v>
      </c>
    </row>
    <row r="385" spans="1:9" ht="14.25">
      <c r="A385" s="1">
        <v>45181.541666666664</v>
      </c>
      <c r="B385" t="s">
        <v>24</v>
      </c>
      <c r="C385" t="s">
        <v>101</v>
      </c>
      <c r="E385" t="s">
        <v>15</v>
      </c>
      <c r="F385" t="s">
        <v>35</v>
      </c>
      <c r="G385" t="s">
        <v>78</v>
      </c>
      <c r="H385">
        <v>1</v>
      </c>
      <c r="I385" t="str">
        <f>"select '"&amp;Summary!$B$1&amp;"' as study_name,'"&amp;TEXT(A385,"YYYY-MM-DD HH:MM:SS")&amp;"'::timestamp as time, '"&amp;B385&amp;"' as entry,'"&amp;C385&amp;"' as entry_direction, '"&amp;D385&amp;"' as exit, '"&amp;E385&amp;"' as exit_direction, '"&amp;F385&amp;"' as movement, '"&amp;G385&amp;"' as class, "&amp;H385&amp;" as volume union "</f>
        <v xml:space="preserve">select 'Cicero Avenue - Fullerton Avenue' as study_name,'2023-09-12 13:00:00'::timestamp as time, 'Fullerton Avenue' as entry,'West' as entry_direction, '' as exit, '' as exit_direction, 'Peds CCW' as movement, 'Bicycles on Crosswalk' as class, 1 as volume union </v>
      </c>
    </row>
    <row r="386" spans="1:9" ht="14.25">
      <c r="A386" s="1">
        <v>45181.583333333336</v>
      </c>
      <c r="B386" t="s">
        <v>23</v>
      </c>
      <c r="C386" t="s">
        <v>100</v>
      </c>
      <c r="D386" t="s">
        <v>24</v>
      </c>
      <c r="E386" t="s">
        <v>101</v>
      </c>
      <c r="F386" t="s">
        <v>30</v>
      </c>
      <c r="G386" t="s">
        <v>66</v>
      </c>
      <c r="H386">
        <v>114</v>
      </c>
      <c r="I386" t="str">
        <f>"select '"&amp;Summary!$B$1&amp;"' as study_name,'"&amp;TEXT(A386,"YYYY-MM-DD HH:MM:SS")&amp;"'::timestamp as time, '"&amp;B386&amp;"' as entry,'"&amp;C386&amp;"' as entry_direction, '"&amp;D386&amp;"' as exit, '"&amp;E386&amp;"' as exit_direction, '"&amp;F386&amp;"' as movement, '"&amp;G386&amp;"' as class, "&amp;H386&amp;" as volume union "</f>
        <v xml:space="preserve">select 'Cicero Avenue - Fullerton Avenue' as study_name,'2023-09-12 14:00:00'::timestamp as time, 'Cicero Avenue' as entry,'North' as entry_direction, 'Fullerton Avenue' as exit, 'West' as exit_direction, 'Right' as movement, 'Lights' as class, 114 as volume union </v>
      </c>
    </row>
    <row r="387" spans="1:9" ht="14.25">
      <c r="A387" s="1">
        <v>45181.583333333336</v>
      </c>
      <c r="B387" t="s">
        <v>23</v>
      </c>
      <c r="C387" t="s">
        <v>100</v>
      </c>
      <c r="D387" t="s">
        <v>24</v>
      </c>
      <c r="E387" t="s">
        <v>101</v>
      </c>
      <c r="F387" t="s">
        <v>30</v>
      </c>
      <c r="G387" t="s">
        <v>68</v>
      </c>
      <c r="H387">
        <v>0</v>
      </c>
      <c r="I387" t="str">
        <f>"select '"&amp;Summary!$B$1&amp;"' as study_name,'"&amp;TEXT(A387,"YYYY-MM-DD HH:MM:SS")&amp;"'::timestamp as time, '"&amp;B387&amp;"' as entry,'"&amp;C387&amp;"' as entry_direction, '"&amp;D387&amp;"' as exit, '"&amp;E387&amp;"' as exit_direction, '"&amp;F387&amp;"' as movement, '"&amp;G387&amp;"' as class, "&amp;H387&amp;" as volume union "</f>
        <v xml:space="preserve">select 'Cicero Avenue - Fullerton Avenue' as study_name,'2023-09-12 14:00:00'::timestamp as time, 'Cicero Avenue' as entry,'North' as entry_direction, 'Fullerton Avenue' as exit, 'West' as exit_direction, 'Right' as movement, 'Single-Unit Trucks' as class, 0 as volume union </v>
      </c>
    </row>
    <row r="388" spans="1:9" ht="14.25">
      <c r="A388" s="1">
        <v>45181.583333333336</v>
      </c>
      <c r="B388" t="s">
        <v>23</v>
      </c>
      <c r="C388" t="s">
        <v>100</v>
      </c>
      <c r="D388" t="s">
        <v>24</v>
      </c>
      <c r="E388" t="s">
        <v>101</v>
      </c>
      <c r="F388" t="s">
        <v>30</v>
      </c>
      <c r="G388" t="s">
        <v>70</v>
      </c>
      <c r="H388">
        <v>0</v>
      </c>
      <c r="I388" t="str">
        <f>"select '"&amp;Summary!$B$1&amp;"' as study_name,'"&amp;TEXT(A388,"YYYY-MM-DD HH:MM:SS")&amp;"'::timestamp as time, '"&amp;B388&amp;"' as entry,'"&amp;C388&amp;"' as entry_direction, '"&amp;D388&amp;"' as exit, '"&amp;E388&amp;"' as exit_direction, '"&amp;F388&amp;"' as movement, '"&amp;G388&amp;"' as class, "&amp;H388&amp;" as volume union "</f>
        <v xml:space="preserve">select 'Cicero Avenue - Fullerton Avenue' as study_name,'2023-09-12 14:00:00'::timestamp as time, 'Cicero Avenue' as entry,'North' as entry_direction, 'Fullerton Avenue' as exit, 'West' as exit_direction, 'Right' as movement, 'Articulated Trucks' as class, 0 as volume union </v>
      </c>
    </row>
    <row r="389" spans="1:9" ht="14.25">
      <c r="A389" s="1">
        <v>45181.583333333336</v>
      </c>
      <c r="B389" t="s">
        <v>23</v>
      </c>
      <c r="C389" t="s">
        <v>100</v>
      </c>
      <c r="D389" t="s">
        <v>24</v>
      </c>
      <c r="E389" t="s">
        <v>101</v>
      </c>
      <c r="F389" t="s">
        <v>30</v>
      </c>
      <c r="G389" t="s">
        <v>72</v>
      </c>
      <c r="H389">
        <v>0</v>
      </c>
      <c r="I389" t="str">
        <f>"select '"&amp;Summary!$B$1&amp;"' as study_name,'"&amp;TEXT(A389,"YYYY-MM-DD HH:MM:SS")&amp;"'::timestamp as time, '"&amp;B389&amp;"' as entry,'"&amp;C389&amp;"' as entry_direction, '"&amp;D389&amp;"' as exit, '"&amp;E389&amp;"' as exit_direction, '"&amp;F389&amp;"' as movement, '"&amp;G389&amp;"' as class, "&amp;H389&amp;" as volume union "</f>
        <v xml:space="preserve">select 'Cicero Avenue - Fullerton Avenue' as study_name,'2023-09-12 14:00:00'::timestamp as time, 'Cicero Avenue' as entry,'North' as entry_direction, 'Fullerton Avenue' as exit, 'West' as exit_direction, 'Right' as movement, 'Buses' as class, 0 as volume union </v>
      </c>
    </row>
    <row r="390" spans="1:9" ht="14.25">
      <c r="A390" s="1">
        <v>45181.583333333336</v>
      </c>
      <c r="B390" t="s">
        <v>23</v>
      </c>
      <c r="C390" t="s">
        <v>100</v>
      </c>
      <c r="D390" t="s">
        <v>24</v>
      </c>
      <c r="E390" t="s">
        <v>101</v>
      </c>
      <c r="F390" t="s">
        <v>30</v>
      </c>
      <c r="G390" t="s">
        <v>74</v>
      </c>
      <c r="H390">
        <v>0</v>
      </c>
      <c r="I390" t="str">
        <f>"select '"&amp;Summary!$B$1&amp;"' as study_name,'"&amp;TEXT(A390,"YYYY-MM-DD HH:MM:SS")&amp;"'::timestamp as time, '"&amp;B390&amp;"' as entry,'"&amp;C390&amp;"' as entry_direction, '"&amp;D390&amp;"' as exit, '"&amp;E390&amp;"' as exit_direction, '"&amp;F390&amp;"' as movement, '"&amp;G390&amp;"' as class, "&amp;H390&amp;" as volume union "</f>
        <v xml:space="preserve">select 'Cicero Avenue - Fullerton Avenue' as study_name,'2023-09-12 14:00:00'::timestamp as time, 'Cicero Avenue' as entry,'North' as entry_direction, 'Fullerton Avenue' as exit, 'West' as exit_direction, 'Right' as movement, 'Bicycles on Road' as class, 0 as volume union </v>
      </c>
    </row>
    <row r="391" spans="1:9" ht="14.25">
      <c r="A391" s="1">
        <v>45181.583333333336</v>
      </c>
      <c r="B391" t="s">
        <v>23</v>
      </c>
      <c r="C391" t="s">
        <v>100</v>
      </c>
      <c r="D391" t="s">
        <v>23</v>
      </c>
      <c r="E391" t="s">
        <v>102</v>
      </c>
      <c r="F391" t="s">
        <v>31</v>
      </c>
      <c r="G391" t="s">
        <v>66</v>
      </c>
      <c r="H391">
        <v>812</v>
      </c>
      <c r="I391" t="str">
        <f>"select '"&amp;Summary!$B$1&amp;"' as study_name,'"&amp;TEXT(A391,"YYYY-MM-DD HH:MM:SS")&amp;"'::timestamp as time, '"&amp;B391&amp;"' as entry,'"&amp;C391&amp;"' as entry_direction, '"&amp;D391&amp;"' as exit, '"&amp;E391&amp;"' as exit_direction, '"&amp;F391&amp;"' as movement, '"&amp;G391&amp;"' as class, "&amp;H391&amp;" as volume union "</f>
        <v xml:space="preserve">select 'Cicero Avenue - Fullerton Avenue' as study_name,'2023-09-12 14:00:00'::timestamp as time, 'Cicero Avenue' as entry,'North' as entry_direction, 'Cicero Avenue' as exit, 'South' as exit_direction, 'Thru' as movement, 'Lights' as class, 812 as volume union </v>
      </c>
    </row>
    <row r="392" spans="1:9" ht="14.25">
      <c r="A392" s="1">
        <v>45181.583333333336</v>
      </c>
      <c r="B392" t="s">
        <v>23</v>
      </c>
      <c r="C392" t="s">
        <v>100</v>
      </c>
      <c r="D392" t="s">
        <v>23</v>
      </c>
      <c r="E392" t="s">
        <v>102</v>
      </c>
      <c r="F392" t="s">
        <v>31</v>
      </c>
      <c r="G392" t="s">
        <v>68</v>
      </c>
      <c r="H392">
        <v>20</v>
      </c>
      <c r="I392" t="str">
        <f>"select '"&amp;Summary!$B$1&amp;"' as study_name,'"&amp;TEXT(A392,"YYYY-MM-DD HH:MM:SS")&amp;"'::timestamp as time, '"&amp;B392&amp;"' as entry,'"&amp;C392&amp;"' as entry_direction, '"&amp;D392&amp;"' as exit, '"&amp;E392&amp;"' as exit_direction, '"&amp;F392&amp;"' as movement, '"&amp;G392&amp;"' as class, "&amp;H392&amp;" as volume union "</f>
        <v xml:space="preserve">select 'Cicero Avenue - Fullerton Avenue' as study_name,'2023-09-12 14:00:00'::timestamp as time, 'Cicero Avenue' as entry,'North' as entry_direction, 'Cicero Avenue' as exit, 'South' as exit_direction, 'Thru' as movement, 'Single-Unit Trucks' as class, 20 as volume union </v>
      </c>
    </row>
    <row r="393" spans="1:9" ht="14.25">
      <c r="A393" s="1">
        <v>45181.583333333336</v>
      </c>
      <c r="B393" t="s">
        <v>23</v>
      </c>
      <c r="C393" t="s">
        <v>100</v>
      </c>
      <c r="D393" t="s">
        <v>23</v>
      </c>
      <c r="E393" t="s">
        <v>102</v>
      </c>
      <c r="F393" t="s">
        <v>31</v>
      </c>
      <c r="G393" t="s">
        <v>70</v>
      </c>
      <c r="H393">
        <v>5</v>
      </c>
      <c r="I393" t="str">
        <f>"select '"&amp;Summary!$B$1&amp;"' as study_name,'"&amp;TEXT(A393,"YYYY-MM-DD HH:MM:SS")&amp;"'::timestamp as time, '"&amp;B393&amp;"' as entry,'"&amp;C393&amp;"' as entry_direction, '"&amp;D393&amp;"' as exit, '"&amp;E393&amp;"' as exit_direction, '"&amp;F393&amp;"' as movement, '"&amp;G393&amp;"' as class, "&amp;H393&amp;" as volume union "</f>
        <v xml:space="preserve">select 'Cicero Avenue - Fullerton Avenue' as study_name,'2023-09-12 14:00:00'::timestamp as time, 'Cicero Avenue' as entry,'North' as entry_direction, 'Cicero Avenue' as exit, 'South' as exit_direction, 'Thru' as movement, 'Articulated Trucks' as class, 5 as volume union </v>
      </c>
    </row>
    <row r="394" spans="1:9" ht="14.25">
      <c r="A394" s="1">
        <v>45181.583333333336</v>
      </c>
      <c r="B394" t="s">
        <v>23</v>
      </c>
      <c r="C394" t="s">
        <v>100</v>
      </c>
      <c r="D394" t="s">
        <v>23</v>
      </c>
      <c r="E394" t="s">
        <v>102</v>
      </c>
      <c r="F394" t="s">
        <v>31</v>
      </c>
      <c r="G394" t="s">
        <v>72</v>
      </c>
      <c r="H394">
        <v>7</v>
      </c>
      <c r="I394" t="str">
        <f>"select '"&amp;Summary!$B$1&amp;"' as study_name,'"&amp;TEXT(A394,"YYYY-MM-DD HH:MM:SS")&amp;"'::timestamp as time, '"&amp;B394&amp;"' as entry,'"&amp;C394&amp;"' as entry_direction, '"&amp;D394&amp;"' as exit, '"&amp;E394&amp;"' as exit_direction, '"&amp;F394&amp;"' as movement, '"&amp;G394&amp;"' as class, "&amp;H394&amp;" as volume union "</f>
        <v xml:space="preserve">select 'Cicero Avenue - Fullerton Avenue' as study_name,'2023-09-12 14:00:00'::timestamp as time, 'Cicero Avenue' as entry,'North' as entry_direction, 'Cicero Avenue' as exit, 'South' as exit_direction, 'Thru' as movement, 'Buses' as class, 7 as volume union </v>
      </c>
    </row>
    <row r="395" spans="1:9" ht="14.25">
      <c r="A395" s="1">
        <v>45181.583333333336</v>
      </c>
      <c r="B395" t="s">
        <v>23</v>
      </c>
      <c r="C395" t="s">
        <v>100</v>
      </c>
      <c r="D395" t="s">
        <v>23</v>
      </c>
      <c r="E395" t="s">
        <v>102</v>
      </c>
      <c r="F395" t="s">
        <v>31</v>
      </c>
      <c r="G395" t="s">
        <v>74</v>
      </c>
      <c r="H395">
        <v>0</v>
      </c>
      <c r="I395" t="str">
        <f>"select '"&amp;Summary!$B$1&amp;"' as study_name,'"&amp;TEXT(A395,"YYYY-MM-DD HH:MM:SS")&amp;"'::timestamp as time, '"&amp;B395&amp;"' as entry,'"&amp;C395&amp;"' as entry_direction, '"&amp;D395&amp;"' as exit, '"&amp;E395&amp;"' as exit_direction, '"&amp;F395&amp;"' as movement, '"&amp;G395&amp;"' as class, "&amp;H395&amp;" as volume union "</f>
        <v xml:space="preserve">select 'Cicero Avenue - Fullerton Avenue' as study_name,'2023-09-12 14:00:00'::timestamp as time, 'Cicero Avenue' as entry,'North' as entry_direction, 'Cicero Avenue' as exit, 'South' as exit_direction, 'Thru' as movement, 'Bicycles on Road' as class, 0 as volume union </v>
      </c>
    </row>
    <row r="396" spans="1:9" ht="14.25">
      <c r="A396" s="1">
        <v>45181.583333333336</v>
      </c>
      <c r="B396" t="s">
        <v>23</v>
      </c>
      <c r="C396" t="s">
        <v>100</v>
      </c>
      <c r="D396" t="s">
        <v>24</v>
      </c>
      <c r="E396" t="s">
        <v>103</v>
      </c>
      <c r="F396" t="s">
        <v>32</v>
      </c>
      <c r="G396" t="s">
        <v>66</v>
      </c>
      <c r="H396">
        <v>117</v>
      </c>
      <c r="I396" t="str">
        <f>"select '"&amp;Summary!$B$1&amp;"' as study_name,'"&amp;TEXT(A396,"YYYY-MM-DD HH:MM:SS")&amp;"'::timestamp as time, '"&amp;B396&amp;"' as entry,'"&amp;C396&amp;"' as entry_direction, '"&amp;D396&amp;"' as exit, '"&amp;E396&amp;"' as exit_direction, '"&amp;F396&amp;"' as movement, '"&amp;G396&amp;"' as class, "&amp;H396&amp;" as volume union "</f>
        <v xml:space="preserve">select 'Cicero Avenue - Fullerton Avenue' as study_name,'2023-09-12 14:00:00'::timestamp as time, 'Cicero Avenue' as entry,'North' as entry_direction, 'Fullerton Avenue' as exit, 'East' as exit_direction, 'Left' as movement, 'Lights' as class, 117 as volume union </v>
      </c>
    </row>
    <row r="397" spans="1:9" ht="14.25">
      <c r="A397" s="1">
        <v>45181.583333333336</v>
      </c>
      <c r="B397" t="s">
        <v>23</v>
      </c>
      <c r="C397" t="s">
        <v>100</v>
      </c>
      <c r="D397" t="s">
        <v>24</v>
      </c>
      <c r="E397" t="s">
        <v>103</v>
      </c>
      <c r="F397" t="s">
        <v>32</v>
      </c>
      <c r="G397" t="s">
        <v>68</v>
      </c>
      <c r="H397">
        <v>1</v>
      </c>
      <c r="I397" t="str">
        <f>"select '"&amp;Summary!$B$1&amp;"' as study_name,'"&amp;TEXT(A397,"YYYY-MM-DD HH:MM:SS")&amp;"'::timestamp as time, '"&amp;B397&amp;"' as entry,'"&amp;C397&amp;"' as entry_direction, '"&amp;D397&amp;"' as exit, '"&amp;E397&amp;"' as exit_direction, '"&amp;F397&amp;"' as movement, '"&amp;G397&amp;"' as class, "&amp;H397&amp;" as volume union "</f>
        <v xml:space="preserve">select 'Cicero Avenue - Fullerton Avenue' as study_name,'2023-09-12 14:00:00'::timestamp as time, 'Cicero Avenue' as entry,'North' as entry_direction, 'Fullerton Avenue' as exit, 'East' as exit_direction, 'Left' as movement, 'Single-Unit Trucks' as class, 1 as volume union </v>
      </c>
    </row>
    <row r="398" spans="1:9" ht="14.25">
      <c r="A398" s="1">
        <v>45181.583333333336</v>
      </c>
      <c r="B398" t="s">
        <v>23</v>
      </c>
      <c r="C398" t="s">
        <v>100</v>
      </c>
      <c r="D398" t="s">
        <v>24</v>
      </c>
      <c r="E398" t="s">
        <v>103</v>
      </c>
      <c r="F398" t="s">
        <v>32</v>
      </c>
      <c r="G398" t="s">
        <v>70</v>
      </c>
      <c r="H398">
        <v>1</v>
      </c>
      <c r="I398" t="str">
        <f>"select '"&amp;Summary!$B$1&amp;"' as study_name,'"&amp;TEXT(A398,"YYYY-MM-DD HH:MM:SS")&amp;"'::timestamp as time, '"&amp;B398&amp;"' as entry,'"&amp;C398&amp;"' as entry_direction, '"&amp;D398&amp;"' as exit, '"&amp;E398&amp;"' as exit_direction, '"&amp;F398&amp;"' as movement, '"&amp;G398&amp;"' as class, "&amp;H398&amp;" as volume union "</f>
        <v xml:space="preserve">select 'Cicero Avenue - Fullerton Avenue' as study_name,'2023-09-12 14:00:00'::timestamp as time, 'Cicero Avenue' as entry,'North' as entry_direction, 'Fullerton Avenue' as exit, 'East' as exit_direction, 'Left' as movement, 'Articulated Trucks' as class, 1 as volume union </v>
      </c>
    </row>
    <row r="399" spans="1:9" ht="14.25">
      <c r="A399" s="1">
        <v>45181.583333333336</v>
      </c>
      <c r="B399" t="s">
        <v>23</v>
      </c>
      <c r="C399" t="s">
        <v>100</v>
      </c>
      <c r="D399" t="s">
        <v>24</v>
      </c>
      <c r="E399" t="s">
        <v>103</v>
      </c>
      <c r="F399" t="s">
        <v>32</v>
      </c>
      <c r="G399" t="s">
        <v>72</v>
      </c>
      <c r="H399">
        <v>4</v>
      </c>
      <c r="I399" t="str">
        <f>"select '"&amp;Summary!$B$1&amp;"' as study_name,'"&amp;TEXT(A399,"YYYY-MM-DD HH:MM:SS")&amp;"'::timestamp as time, '"&amp;B399&amp;"' as entry,'"&amp;C399&amp;"' as entry_direction, '"&amp;D399&amp;"' as exit, '"&amp;E399&amp;"' as exit_direction, '"&amp;F399&amp;"' as movement, '"&amp;G399&amp;"' as class, "&amp;H399&amp;" as volume union "</f>
        <v xml:space="preserve">select 'Cicero Avenue - Fullerton Avenue' as study_name,'2023-09-12 14:00:00'::timestamp as time, 'Cicero Avenue' as entry,'North' as entry_direction, 'Fullerton Avenue' as exit, 'East' as exit_direction, 'Left' as movement, 'Buses' as class, 4 as volume union </v>
      </c>
    </row>
    <row r="400" spans="1:9" ht="14.25">
      <c r="A400" s="1">
        <v>45181.583333333336</v>
      </c>
      <c r="B400" t="s">
        <v>23</v>
      </c>
      <c r="C400" t="s">
        <v>100</v>
      </c>
      <c r="D400" t="s">
        <v>24</v>
      </c>
      <c r="E400" t="s">
        <v>103</v>
      </c>
      <c r="F400" t="s">
        <v>32</v>
      </c>
      <c r="G400" t="s">
        <v>74</v>
      </c>
      <c r="H400">
        <v>0</v>
      </c>
      <c r="I400" t="str">
        <f>"select '"&amp;Summary!$B$1&amp;"' as study_name,'"&amp;TEXT(A400,"YYYY-MM-DD HH:MM:SS")&amp;"'::timestamp as time, '"&amp;B400&amp;"' as entry,'"&amp;C400&amp;"' as entry_direction, '"&amp;D400&amp;"' as exit, '"&amp;E400&amp;"' as exit_direction, '"&amp;F400&amp;"' as movement, '"&amp;G400&amp;"' as class, "&amp;H400&amp;" as volume union "</f>
        <v xml:space="preserve">select 'Cicero Avenue - Fullerton Avenue' as study_name,'2023-09-12 14:00:00'::timestamp as time, 'Cicero Avenue' as entry,'North' as entry_direction, 'Fullerton Avenue' as exit, 'East' as exit_direction, 'Left' as movement, 'Bicycles on Road' as class, 0 as volume union </v>
      </c>
    </row>
    <row r="401" spans="1:9" ht="14.25">
      <c r="A401" s="1">
        <v>45181.583333333336</v>
      </c>
      <c r="B401" t="s">
        <v>23</v>
      </c>
      <c r="C401" t="s">
        <v>100</v>
      </c>
      <c r="D401" t="s">
        <v>23</v>
      </c>
      <c r="E401" t="s">
        <v>100</v>
      </c>
      <c r="F401" t="s">
        <v>33</v>
      </c>
      <c r="G401" t="s">
        <v>66</v>
      </c>
      <c r="H401">
        <v>0</v>
      </c>
      <c r="I401" t="str">
        <f>"select '"&amp;Summary!$B$1&amp;"' as study_name,'"&amp;TEXT(A401,"YYYY-MM-DD HH:MM:SS")&amp;"'::timestamp as time, '"&amp;B401&amp;"' as entry,'"&amp;C401&amp;"' as entry_direction, '"&amp;D401&amp;"' as exit, '"&amp;E401&amp;"' as exit_direction, '"&amp;F401&amp;"' as movement, '"&amp;G401&amp;"' as class, "&amp;H401&amp;" as volume union "</f>
        <v xml:space="preserve">select 'Cicero Avenue - Fullerton Avenue' as study_name,'2023-09-12 14:00:00'::timestamp as time, 'Cicero Avenue' as entry,'North' as entry_direction, 'Cicero Avenue' as exit, 'North' as exit_direction, 'U-Turn' as movement, 'Lights' as class, 0 as volume union </v>
      </c>
    </row>
    <row r="402" spans="1:9" ht="14.25">
      <c r="A402" s="1">
        <v>45181.583333333336</v>
      </c>
      <c r="B402" t="s">
        <v>23</v>
      </c>
      <c r="C402" t="s">
        <v>100</v>
      </c>
      <c r="D402" t="s">
        <v>23</v>
      </c>
      <c r="E402" t="s">
        <v>100</v>
      </c>
      <c r="F402" t="s">
        <v>33</v>
      </c>
      <c r="G402" t="s">
        <v>68</v>
      </c>
      <c r="H402">
        <v>0</v>
      </c>
      <c r="I402" t="str">
        <f>"select '"&amp;Summary!$B$1&amp;"' as study_name,'"&amp;TEXT(A402,"YYYY-MM-DD HH:MM:SS")&amp;"'::timestamp as time, '"&amp;B402&amp;"' as entry,'"&amp;C402&amp;"' as entry_direction, '"&amp;D402&amp;"' as exit, '"&amp;E402&amp;"' as exit_direction, '"&amp;F402&amp;"' as movement, '"&amp;G402&amp;"' as class, "&amp;H402&amp;" as volume union "</f>
        <v xml:space="preserve">select 'Cicero Avenue - Fullerton Avenue' as study_name,'2023-09-12 14:00:00'::timestamp as time, 'Cicero Avenue' as entry,'North' as entry_direction, 'Cicero Avenue' as exit, 'North' as exit_direction, 'U-Turn' as movement, 'Single-Unit Trucks' as class, 0 as volume union </v>
      </c>
    </row>
    <row r="403" spans="1:9" ht="14.25">
      <c r="A403" s="1">
        <v>45181.583333333336</v>
      </c>
      <c r="B403" t="s">
        <v>23</v>
      </c>
      <c r="C403" t="s">
        <v>100</v>
      </c>
      <c r="D403" t="s">
        <v>23</v>
      </c>
      <c r="E403" t="s">
        <v>100</v>
      </c>
      <c r="F403" t="s">
        <v>33</v>
      </c>
      <c r="G403" t="s">
        <v>70</v>
      </c>
      <c r="H403">
        <v>0</v>
      </c>
      <c r="I403" t="str">
        <f>"select '"&amp;Summary!$B$1&amp;"' as study_name,'"&amp;TEXT(A403,"YYYY-MM-DD HH:MM:SS")&amp;"'::timestamp as time, '"&amp;B403&amp;"' as entry,'"&amp;C403&amp;"' as entry_direction, '"&amp;D403&amp;"' as exit, '"&amp;E403&amp;"' as exit_direction, '"&amp;F403&amp;"' as movement, '"&amp;G403&amp;"' as class, "&amp;H403&amp;" as volume union "</f>
        <v xml:space="preserve">select 'Cicero Avenue - Fullerton Avenue' as study_name,'2023-09-12 14:00:00'::timestamp as time, 'Cicero Avenue' as entry,'North' as entry_direction, 'Cicero Avenue' as exit, 'North' as exit_direction, 'U-Turn' as movement, 'Articulated Trucks' as class, 0 as volume union </v>
      </c>
    </row>
    <row r="404" spans="1:9" ht="14.25">
      <c r="A404" s="1">
        <v>45181.583333333336</v>
      </c>
      <c r="B404" t="s">
        <v>23</v>
      </c>
      <c r="C404" t="s">
        <v>100</v>
      </c>
      <c r="D404" t="s">
        <v>23</v>
      </c>
      <c r="E404" t="s">
        <v>100</v>
      </c>
      <c r="F404" t="s">
        <v>33</v>
      </c>
      <c r="G404" t="s">
        <v>72</v>
      </c>
      <c r="H404">
        <v>0</v>
      </c>
      <c r="I404" t="str">
        <f>"select '"&amp;Summary!$B$1&amp;"' as study_name,'"&amp;TEXT(A404,"YYYY-MM-DD HH:MM:SS")&amp;"'::timestamp as time, '"&amp;B404&amp;"' as entry,'"&amp;C404&amp;"' as entry_direction, '"&amp;D404&amp;"' as exit, '"&amp;E404&amp;"' as exit_direction, '"&amp;F404&amp;"' as movement, '"&amp;G404&amp;"' as class, "&amp;H404&amp;" as volume union "</f>
        <v xml:space="preserve">select 'Cicero Avenue - Fullerton Avenue' as study_name,'2023-09-12 14:00:00'::timestamp as time, 'Cicero Avenue' as entry,'North' as entry_direction, 'Cicero Avenue' as exit, 'North' as exit_direction, 'U-Turn' as movement, 'Buses' as class, 0 as volume union </v>
      </c>
    </row>
    <row r="405" spans="1:9" ht="14.25">
      <c r="A405" s="1">
        <v>45181.583333333336</v>
      </c>
      <c r="B405" t="s">
        <v>23</v>
      </c>
      <c r="C405" t="s">
        <v>100</v>
      </c>
      <c r="D405" t="s">
        <v>23</v>
      </c>
      <c r="E405" t="s">
        <v>100</v>
      </c>
      <c r="F405" t="s">
        <v>33</v>
      </c>
      <c r="G405" t="s">
        <v>74</v>
      </c>
      <c r="H405">
        <v>0</v>
      </c>
      <c r="I405" t="str">
        <f>"select '"&amp;Summary!$B$1&amp;"' as study_name,'"&amp;TEXT(A405,"YYYY-MM-DD HH:MM:SS")&amp;"'::timestamp as time, '"&amp;B405&amp;"' as entry,'"&amp;C405&amp;"' as entry_direction, '"&amp;D405&amp;"' as exit, '"&amp;E405&amp;"' as exit_direction, '"&amp;F405&amp;"' as movement, '"&amp;G405&amp;"' as class, "&amp;H405&amp;" as volume union "</f>
        <v xml:space="preserve">select 'Cicero Avenue - Fullerton Avenue' as study_name,'2023-09-12 14:00:00'::timestamp as time, 'Cicero Avenue' as entry,'North' as entry_direction, 'Cicero Avenue' as exit, 'North' as exit_direction, 'U-Turn' as movement, 'Bicycles on Road' as class, 0 as volume union </v>
      </c>
    </row>
    <row r="406" spans="1:9" ht="14.25">
      <c r="A406" s="1">
        <v>45181.583333333336</v>
      </c>
      <c r="B406" t="s">
        <v>23</v>
      </c>
      <c r="C406" t="s">
        <v>100</v>
      </c>
      <c r="E406" t="s">
        <v>15</v>
      </c>
      <c r="F406" t="s">
        <v>34</v>
      </c>
      <c r="G406" t="s">
        <v>76</v>
      </c>
      <c r="H406">
        <v>19</v>
      </c>
      <c r="I406" t="str">
        <f>"select '"&amp;Summary!$B$1&amp;"' as study_name,'"&amp;TEXT(A406,"YYYY-MM-DD HH:MM:SS")&amp;"'::timestamp as time, '"&amp;B406&amp;"' as entry,'"&amp;C406&amp;"' as entry_direction, '"&amp;D406&amp;"' as exit, '"&amp;E406&amp;"' as exit_direction, '"&amp;F406&amp;"' as movement, '"&amp;G406&amp;"' as class, "&amp;H406&amp;" as volume union "</f>
        <v xml:space="preserve">select 'Cicero Avenue - Fullerton Avenue' as study_name,'2023-09-12 14:00:00'::timestamp as time, 'Cicero Avenue' as entry,'North' as entry_direction, '' as exit, '' as exit_direction, 'Peds CW' as movement, 'Pedestrians' as class, 19 as volume union </v>
      </c>
    </row>
    <row r="407" spans="1:9" ht="14.25">
      <c r="A407" s="1">
        <v>45181.583333333336</v>
      </c>
      <c r="B407" t="s">
        <v>23</v>
      </c>
      <c r="C407" t="s">
        <v>100</v>
      </c>
      <c r="E407" t="s">
        <v>15</v>
      </c>
      <c r="F407" t="s">
        <v>34</v>
      </c>
      <c r="G407" t="s">
        <v>78</v>
      </c>
      <c r="H407">
        <v>2</v>
      </c>
      <c r="I407" t="str">
        <f>"select '"&amp;Summary!$B$1&amp;"' as study_name,'"&amp;TEXT(A407,"YYYY-MM-DD HH:MM:SS")&amp;"'::timestamp as time, '"&amp;B407&amp;"' as entry,'"&amp;C407&amp;"' as entry_direction, '"&amp;D407&amp;"' as exit, '"&amp;E407&amp;"' as exit_direction, '"&amp;F407&amp;"' as movement, '"&amp;G407&amp;"' as class, "&amp;H407&amp;" as volume union "</f>
        <v xml:space="preserve">select 'Cicero Avenue - Fullerton Avenue' as study_name,'2023-09-12 14:00:00'::timestamp as time, 'Cicero Avenue' as entry,'North' as entry_direction, '' as exit, '' as exit_direction, 'Peds CW' as movement, 'Bicycles on Crosswalk' as class, 2 as volume union </v>
      </c>
    </row>
    <row r="408" spans="1:9" ht="14.25">
      <c r="A408" s="1">
        <v>45181.583333333336</v>
      </c>
      <c r="B408" t="s">
        <v>23</v>
      </c>
      <c r="C408" t="s">
        <v>100</v>
      </c>
      <c r="E408" t="s">
        <v>15</v>
      </c>
      <c r="F408" t="s">
        <v>35</v>
      </c>
      <c r="G408" t="s">
        <v>76</v>
      </c>
      <c r="H408">
        <v>22</v>
      </c>
      <c r="I408" t="str">
        <f>"select '"&amp;Summary!$B$1&amp;"' as study_name,'"&amp;TEXT(A408,"YYYY-MM-DD HH:MM:SS")&amp;"'::timestamp as time, '"&amp;B408&amp;"' as entry,'"&amp;C408&amp;"' as entry_direction, '"&amp;D408&amp;"' as exit, '"&amp;E408&amp;"' as exit_direction, '"&amp;F408&amp;"' as movement, '"&amp;G408&amp;"' as class, "&amp;H408&amp;" as volume union "</f>
        <v xml:space="preserve">select 'Cicero Avenue - Fullerton Avenue' as study_name,'2023-09-12 14:00:00'::timestamp as time, 'Cicero Avenue' as entry,'North' as entry_direction, '' as exit, '' as exit_direction, 'Peds CCW' as movement, 'Pedestrians' as class, 22 as volume union </v>
      </c>
    </row>
    <row r="409" spans="1:9" ht="14.25">
      <c r="A409" s="1">
        <v>45181.583333333336</v>
      </c>
      <c r="B409" t="s">
        <v>23</v>
      </c>
      <c r="C409" t="s">
        <v>100</v>
      </c>
      <c r="E409" t="s">
        <v>15</v>
      </c>
      <c r="F409" t="s">
        <v>35</v>
      </c>
      <c r="G409" t="s">
        <v>78</v>
      </c>
      <c r="H409">
        <v>0</v>
      </c>
      <c r="I409" t="str">
        <f>"select '"&amp;Summary!$B$1&amp;"' as study_name,'"&amp;TEXT(A409,"YYYY-MM-DD HH:MM:SS")&amp;"'::timestamp as time, '"&amp;B409&amp;"' as entry,'"&amp;C409&amp;"' as entry_direction, '"&amp;D409&amp;"' as exit, '"&amp;E409&amp;"' as exit_direction, '"&amp;F409&amp;"' as movement, '"&amp;G409&amp;"' as class, "&amp;H409&amp;" as volume union "</f>
        <v xml:space="preserve">select 'Cicero Avenue - Fullerton Avenue' as study_name,'2023-09-12 14:00:00'::timestamp as time, 'Cicero Avenue' as entry,'North' as entry_direction, '' as exit, '' as exit_direction, 'Peds CCW' as movement, 'Bicycles on Crosswalk' as class, 0 as volume union </v>
      </c>
    </row>
    <row r="410" spans="1:9" ht="14.25">
      <c r="A410" s="1">
        <v>45181.583333333336</v>
      </c>
      <c r="B410" t="s">
        <v>24</v>
      </c>
      <c r="C410" t="s">
        <v>103</v>
      </c>
      <c r="D410" t="s">
        <v>23</v>
      </c>
      <c r="E410" t="s">
        <v>100</v>
      </c>
      <c r="F410" t="s">
        <v>30</v>
      </c>
      <c r="G410" t="s">
        <v>66</v>
      </c>
      <c r="H410">
        <v>146</v>
      </c>
      <c r="I410" t="str">
        <f>"select '"&amp;Summary!$B$1&amp;"' as study_name,'"&amp;TEXT(A410,"YYYY-MM-DD HH:MM:SS")&amp;"'::timestamp as time, '"&amp;B410&amp;"' as entry,'"&amp;C410&amp;"' as entry_direction, '"&amp;D410&amp;"' as exit, '"&amp;E410&amp;"' as exit_direction, '"&amp;F410&amp;"' as movement, '"&amp;G410&amp;"' as class, "&amp;H410&amp;" as volume union "</f>
        <v xml:space="preserve">select 'Cicero Avenue - Fullerton Avenue' as study_name,'2023-09-12 14:00:00'::timestamp as time, 'Fullerton Avenue' as entry,'East' as entry_direction, 'Cicero Avenue' as exit, 'North' as exit_direction, 'Right' as movement, 'Lights' as class, 146 as volume union </v>
      </c>
    </row>
    <row r="411" spans="1:9" ht="14.25">
      <c r="A411" s="1">
        <v>45181.583333333336</v>
      </c>
      <c r="B411" t="s">
        <v>24</v>
      </c>
      <c r="C411" t="s">
        <v>103</v>
      </c>
      <c r="D411" t="s">
        <v>23</v>
      </c>
      <c r="E411" t="s">
        <v>100</v>
      </c>
      <c r="F411" t="s">
        <v>30</v>
      </c>
      <c r="G411" t="s">
        <v>68</v>
      </c>
      <c r="H411">
        <v>0</v>
      </c>
      <c r="I411" t="str">
        <f>"select '"&amp;Summary!$B$1&amp;"' as study_name,'"&amp;TEXT(A411,"YYYY-MM-DD HH:MM:SS")&amp;"'::timestamp as time, '"&amp;B411&amp;"' as entry,'"&amp;C411&amp;"' as entry_direction, '"&amp;D411&amp;"' as exit, '"&amp;E411&amp;"' as exit_direction, '"&amp;F411&amp;"' as movement, '"&amp;G411&amp;"' as class, "&amp;H411&amp;" as volume union "</f>
        <v xml:space="preserve">select 'Cicero Avenue - Fullerton Avenue' as study_name,'2023-09-12 14:00:00'::timestamp as time, 'Fullerton Avenue' as entry,'East' as entry_direction, 'Cicero Avenue' as exit, 'North' as exit_direction, 'Right' as movement, 'Single-Unit Trucks' as class, 0 as volume union </v>
      </c>
    </row>
    <row r="412" spans="1:9" ht="14.25">
      <c r="A412" s="1">
        <v>45181.583333333336</v>
      </c>
      <c r="B412" t="s">
        <v>24</v>
      </c>
      <c r="C412" t="s">
        <v>103</v>
      </c>
      <c r="D412" t="s">
        <v>23</v>
      </c>
      <c r="E412" t="s">
        <v>100</v>
      </c>
      <c r="F412" t="s">
        <v>30</v>
      </c>
      <c r="G412" t="s">
        <v>70</v>
      </c>
      <c r="H412">
        <v>2</v>
      </c>
      <c r="I412" t="str">
        <f>"select '"&amp;Summary!$B$1&amp;"' as study_name,'"&amp;TEXT(A412,"YYYY-MM-DD HH:MM:SS")&amp;"'::timestamp as time, '"&amp;B412&amp;"' as entry,'"&amp;C412&amp;"' as entry_direction, '"&amp;D412&amp;"' as exit, '"&amp;E412&amp;"' as exit_direction, '"&amp;F412&amp;"' as movement, '"&amp;G412&amp;"' as class, "&amp;H412&amp;" as volume union "</f>
        <v xml:space="preserve">select 'Cicero Avenue - Fullerton Avenue' as study_name,'2023-09-12 14:00:00'::timestamp as time, 'Fullerton Avenue' as entry,'East' as entry_direction, 'Cicero Avenue' as exit, 'North' as exit_direction, 'Right' as movement, 'Articulated Trucks' as class, 2 as volume union </v>
      </c>
    </row>
    <row r="413" spans="1:9" ht="14.25">
      <c r="A413" s="1">
        <v>45181.583333333336</v>
      </c>
      <c r="B413" t="s">
        <v>24</v>
      </c>
      <c r="C413" t="s">
        <v>103</v>
      </c>
      <c r="D413" t="s">
        <v>23</v>
      </c>
      <c r="E413" t="s">
        <v>100</v>
      </c>
      <c r="F413" t="s">
        <v>30</v>
      </c>
      <c r="G413" t="s">
        <v>72</v>
      </c>
      <c r="H413">
        <v>1</v>
      </c>
      <c r="I413" t="str">
        <f>"select '"&amp;Summary!$B$1&amp;"' as study_name,'"&amp;TEXT(A413,"YYYY-MM-DD HH:MM:SS")&amp;"'::timestamp as time, '"&amp;B413&amp;"' as entry,'"&amp;C413&amp;"' as entry_direction, '"&amp;D413&amp;"' as exit, '"&amp;E413&amp;"' as exit_direction, '"&amp;F413&amp;"' as movement, '"&amp;G413&amp;"' as class, "&amp;H413&amp;" as volume union "</f>
        <v xml:space="preserve">select 'Cicero Avenue - Fullerton Avenue' as study_name,'2023-09-12 14:00:00'::timestamp as time, 'Fullerton Avenue' as entry,'East' as entry_direction, 'Cicero Avenue' as exit, 'North' as exit_direction, 'Right' as movement, 'Buses' as class, 1 as volume union </v>
      </c>
    </row>
    <row r="414" spans="1:9" ht="14.25">
      <c r="A414" s="1">
        <v>45181.583333333336</v>
      </c>
      <c r="B414" t="s">
        <v>24</v>
      </c>
      <c r="C414" t="s">
        <v>103</v>
      </c>
      <c r="D414" t="s">
        <v>23</v>
      </c>
      <c r="E414" t="s">
        <v>100</v>
      </c>
      <c r="F414" t="s">
        <v>30</v>
      </c>
      <c r="G414" t="s">
        <v>74</v>
      </c>
      <c r="H414">
        <v>0</v>
      </c>
      <c r="I414" t="str">
        <f>"select '"&amp;Summary!$B$1&amp;"' as study_name,'"&amp;TEXT(A414,"YYYY-MM-DD HH:MM:SS")&amp;"'::timestamp as time, '"&amp;B414&amp;"' as entry,'"&amp;C414&amp;"' as entry_direction, '"&amp;D414&amp;"' as exit, '"&amp;E414&amp;"' as exit_direction, '"&amp;F414&amp;"' as movement, '"&amp;G414&amp;"' as class, "&amp;H414&amp;" as volume union "</f>
        <v xml:space="preserve">select 'Cicero Avenue - Fullerton Avenue' as study_name,'2023-09-12 14:00:00'::timestamp as time, 'Fullerton Avenue' as entry,'East' as entry_direction, 'Cicero Avenue' as exit, 'North' as exit_direction, 'Right' as movement, 'Bicycles on Road' as class, 0 as volume union </v>
      </c>
    </row>
    <row r="415" spans="1:9" ht="14.25">
      <c r="A415" s="1">
        <v>45181.583333333336</v>
      </c>
      <c r="B415" t="s">
        <v>24</v>
      </c>
      <c r="C415" t="s">
        <v>103</v>
      </c>
      <c r="D415" t="s">
        <v>24</v>
      </c>
      <c r="E415" t="s">
        <v>101</v>
      </c>
      <c r="F415" t="s">
        <v>31</v>
      </c>
      <c r="G415" t="s">
        <v>66</v>
      </c>
      <c r="H415">
        <v>589</v>
      </c>
      <c r="I415" t="str">
        <f>"select '"&amp;Summary!$B$1&amp;"' as study_name,'"&amp;TEXT(A415,"YYYY-MM-DD HH:MM:SS")&amp;"'::timestamp as time, '"&amp;B415&amp;"' as entry,'"&amp;C415&amp;"' as entry_direction, '"&amp;D415&amp;"' as exit, '"&amp;E415&amp;"' as exit_direction, '"&amp;F415&amp;"' as movement, '"&amp;G415&amp;"' as class, "&amp;H415&amp;" as volume union "</f>
        <v xml:space="preserve">select 'Cicero Avenue - Fullerton Avenue' as study_name,'2023-09-12 14:00:00'::timestamp as time, 'Fullerton Avenue' as entry,'East' as entry_direction, 'Fullerton Avenue' as exit, 'West' as exit_direction, 'Thru' as movement, 'Lights' as class, 589 as volume union </v>
      </c>
    </row>
    <row r="416" spans="1:9" ht="14.25">
      <c r="A416" s="1">
        <v>45181.583333333336</v>
      </c>
      <c r="B416" t="s">
        <v>24</v>
      </c>
      <c r="C416" t="s">
        <v>103</v>
      </c>
      <c r="D416" t="s">
        <v>24</v>
      </c>
      <c r="E416" t="s">
        <v>101</v>
      </c>
      <c r="F416" t="s">
        <v>31</v>
      </c>
      <c r="G416" t="s">
        <v>68</v>
      </c>
      <c r="H416">
        <v>11</v>
      </c>
      <c r="I416" t="str">
        <f>"select '"&amp;Summary!$B$1&amp;"' as study_name,'"&amp;TEXT(A416,"YYYY-MM-DD HH:MM:SS")&amp;"'::timestamp as time, '"&amp;B416&amp;"' as entry,'"&amp;C416&amp;"' as entry_direction, '"&amp;D416&amp;"' as exit, '"&amp;E416&amp;"' as exit_direction, '"&amp;F416&amp;"' as movement, '"&amp;G416&amp;"' as class, "&amp;H416&amp;" as volume union "</f>
        <v xml:space="preserve">select 'Cicero Avenue - Fullerton Avenue' as study_name,'2023-09-12 14:00:00'::timestamp as time, 'Fullerton Avenue' as entry,'East' as entry_direction, 'Fullerton Avenue' as exit, 'West' as exit_direction, 'Thru' as movement, 'Single-Unit Trucks' as class, 11 as volume union </v>
      </c>
    </row>
    <row r="417" spans="1:9" ht="14.25">
      <c r="A417" s="1">
        <v>45181.583333333336</v>
      </c>
      <c r="B417" t="s">
        <v>24</v>
      </c>
      <c r="C417" t="s">
        <v>103</v>
      </c>
      <c r="D417" t="s">
        <v>24</v>
      </c>
      <c r="E417" t="s">
        <v>101</v>
      </c>
      <c r="F417" t="s">
        <v>31</v>
      </c>
      <c r="G417" t="s">
        <v>70</v>
      </c>
      <c r="H417">
        <v>6</v>
      </c>
      <c r="I417" t="str">
        <f>"select '"&amp;Summary!$B$1&amp;"' as study_name,'"&amp;TEXT(A417,"YYYY-MM-DD HH:MM:SS")&amp;"'::timestamp as time, '"&amp;B417&amp;"' as entry,'"&amp;C417&amp;"' as entry_direction, '"&amp;D417&amp;"' as exit, '"&amp;E417&amp;"' as exit_direction, '"&amp;F417&amp;"' as movement, '"&amp;G417&amp;"' as class, "&amp;H417&amp;" as volume union "</f>
        <v xml:space="preserve">select 'Cicero Avenue - Fullerton Avenue' as study_name,'2023-09-12 14:00:00'::timestamp as time, 'Fullerton Avenue' as entry,'East' as entry_direction, 'Fullerton Avenue' as exit, 'West' as exit_direction, 'Thru' as movement, 'Articulated Trucks' as class, 6 as volume union </v>
      </c>
    </row>
    <row r="418" spans="1:9" ht="14.25">
      <c r="A418" s="1">
        <v>45181.583333333336</v>
      </c>
      <c r="B418" t="s">
        <v>24</v>
      </c>
      <c r="C418" t="s">
        <v>103</v>
      </c>
      <c r="D418" t="s">
        <v>24</v>
      </c>
      <c r="E418" t="s">
        <v>101</v>
      </c>
      <c r="F418" t="s">
        <v>31</v>
      </c>
      <c r="G418" t="s">
        <v>72</v>
      </c>
      <c r="H418">
        <v>5</v>
      </c>
      <c r="I418" t="str">
        <f>"select '"&amp;Summary!$B$1&amp;"' as study_name,'"&amp;TEXT(A418,"YYYY-MM-DD HH:MM:SS")&amp;"'::timestamp as time, '"&amp;B418&amp;"' as entry,'"&amp;C418&amp;"' as entry_direction, '"&amp;D418&amp;"' as exit, '"&amp;E418&amp;"' as exit_direction, '"&amp;F418&amp;"' as movement, '"&amp;G418&amp;"' as class, "&amp;H418&amp;" as volume union "</f>
        <v xml:space="preserve">select 'Cicero Avenue - Fullerton Avenue' as study_name,'2023-09-12 14:00:00'::timestamp as time, 'Fullerton Avenue' as entry,'East' as entry_direction, 'Fullerton Avenue' as exit, 'West' as exit_direction, 'Thru' as movement, 'Buses' as class, 5 as volume union </v>
      </c>
    </row>
    <row r="419" spans="1:9" ht="14.25">
      <c r="A419" s="1">
        <v>45181.583333333336</v>
      </c>
      <c r="B419" t="s">
        <v>24</v>
      </c>
      <c r="C419" t="s">
        <v>103</v>
      </c>
      <c r="D419" t="s">
        <v>24</v>
      </c>
      <c r="E419" t="s">
        <v>101</v>
      </c>
      <c r="F419" t="s">
        <v>31</v>
      </c>
      <c r="G419" t="s">
        <v>74</v>
      </c>
      <c r="H419">
        <v>0</v>
      </c>
      <c r="I419" t="str">
        <f>"select '"&amp;Summary!$B$1&amp;"' as study_name,'"&amp;TEXT(A419,"YYYY-MM-DD HH:MM:SS")&amp;"'::timestamp as time, '"&amp;B419&amp;"' as entry,'"&amp;C419&amp;"' as entry_direction, '"&amp;D419&amp;"' as exit, '"&amp;E419&amp;"' as exit_direction, '"&amp;F419&amp;"' as movement, '"&amp;G419&amp;"' as class, "&amp;H419&amp;" as volume union "</f>
        <v xml:space="preserve">select 'Cicero Avenue - Fullerton Avenue' as study_name,'2023-09-12 14:00:00'::timestamp as time, 'Fullerton Avenue' as entry,'East' as entry_direction, 'Fullerton Avenue' as exit, 'West' as exit_direction, 'Thru' as movement, 'Bicycles on Road' as class, 0 as volume union </v>
      </c>
    </row>
    <row r="420" spans="1:9" ht="14.25">
      <c r="A420" s="1">
        <v>45181.583333333336</v>
      </c>
      <c r="B420" t="s">
        <v>24</v>
      </c>
      <c r="C420" t="s">
        <v>103</v>
      </c>
      <c r="D420" t="s">
        <v>23</v>
      </c>
      <c r="E420" t="s">
        <v>102</v>
      </c>
      <c r="F420" t="s">
        <v>32</v>
      </c>
      <c r="G420" t="s">
        <v>66</v>
      </c>
      <c r="H420">
        <v>166</v>
      </c>
      <c r="I420" t="str">
        <f>"select '"&amp;Summary!$B$1&amp;"' as study_name,'"&amp;TEXT(A420,"YYYY-MM-DD HH:MM:SS")&amp;"'::timestamp as time, '"&amp;B420&amp;"' as entry,'"&amp;C420&amp;"' as entry_direction, '"&amp;D420&amp;"' as exit, '"&amp;E420&amp;"' as exit_direction, '"&amp;F420&amp;"' as movement, '"&amp;G420&amp;"' as class, "&amp;H420&amp;" as volume union "</f>
        <v xml:space="preserve">select 'Cicero Avenue - Fullerton Avenue' as study_name,'2023-09-12 14:00:00'::timestamp as time, 'Fullerton Avenue' as entry,'East' as entry_direction, 'Cicero Avenue' as exit, 'South' as exit_direction, 'Left' as movement, 'Lights' as class, 166 as volume union </v>
      </c>
    </row>
    <row r="421" spans="1:9" ht="14.25">
      <c r="A421" s="1">
        <v>45181.583333333336</v>
      </c>
      <c r="B421" t="s">
        <v>24</v>
      </c>
      <c r="C421" t="s">
        <v>103</v>
      </c>
      <c r="D421" t="s">
        <v>23</v>
      </c>
      <c r="E421" t="s">
        <v>102</v>
      </c>
      <c r="F421" t="s">
        <v>32</v>
      </c>
      <c r="G421" t="s">
        <v>68</v>
      </c>
      <c r="H421">
        <v>4</v>
      </c>
      <c r="I421" t="str">
        <f>"select '"&amp;Summary!$B$1&amp;"' as study_name,'"&amp;TEXT(A421,"YYYY-MM-DD HH:MM:SS")&amp;"'::timestamp as time, '"&amp;B421&amp;"' as entry,'"&amp;C421&amp;"' as entry_direction, '"&amp;D421&amp;"' as exit, '"&amp;E421&amp;"' as exit_direction, '"&amp;F421&amp;"' as movement, '"&amp;G421&amp;"' as class, "&amp;H421&amp;" as volume union "</f>
        <v xml:space="preserve">select 'Cicero Avenue - Fullerton Avenue' as study_name,'2023-09-12 14:00:00'::timestamp as time, 'Fullerton Avenue' as entry,'East' as entry_direction, 'Cicero Avenue' as exit, 'South' as exit_direction, 'Left' as movement, 'Single-Unit Trucks' as class, 4 as volume union </v>
      </c>
    </row>
    <row r="422" spans="1:9" ht="14.25">
      <c r="A422" s="1">
        <v>45181.583333333336</v>
      </c>
      <c r="B422" t="s">
        <v>24</v>
      </c>
      <c r="C422" t="s">
        <v>103</v>
      </c>
      <c r="D422" t="s">
        <v>23</v>
      </c>
      <c r="E422" t="s">
        <v>102</v>
      </c>
      <c r="F422" t="s">
        <v>32</v>
      </c>
      <c r="G422" t="s">
        <v>70</v>
      </c>
      <c r="H422">
        <v>4</v>
      </c>
      <c r="I422" t="str">
        <f>"select '"&amp;Summary!$B$1&amp;"' as study_name,'"&amp;TEXT(A422,"YYYY-MM-DD HH:MM:SS")&amp;"'::timestamp as time, '"&amp;B422&amp;"' as entry,'"&amp;C422&amp;"' as entry_direction, '"&amp;D422&amp;"' as exit, '"&amp;E422&amp;"' as exit_direction, '"&amp;F422&amp;"' as movement, '"&amp;G422&amp;"' as class, "&amp;H422&amp;" as volume union "</f>
        <v xml:space="preserve">select 'Cicero Avenue - Fullerton Avenue' as study_name,'2023-09-12 14:00:00'::timestamp as time, 'Fullerton Avenue' as entry,'East' as entry_direction, 'Cicero Avenue' as exit, 'South' as exit_direction, 'Left' as movement, 'Articulated Trucks' as class, 4 as volume union </v>
      </c>
    </row>
    <row r="423" spans="1:9" ht="14.25">
      <c r="A423" s="1">
        <v>45181.583333333336</v>
      </c>
      <c r="B423" t="s">
        <v>24</v>
      </c>
      <c r="C423" t="s">
        <v>103</v>
      </c>
      <c r="D423" t="s">
        <v>23</v>
      </c>
      <c r="E423" t="s">
        <v>102</v>
      </c>
      <c r="F423" t="s">
        <v>32</v>
      </c>
      <c r="G423" t="s">
        <v>72</v>
      </c>
      <c r="H423">
        <v>0</v>
      </c>
      <c r="I423" t="str">
        <f>"select '"&amp;Summary!$B$1&amp;"' as study_name,'"&amp;TEXT(A423,"YYYY-MM-DD HH:MM:SS")&amp;"'::timestamp as time, '"&amp;B423&amp;"' as entry,'"&amp;C423&amp;"' as entry_direction, '"&amp;D423&amp;"' as exit, '"&amp;E423&amp;"' as exit_direction, '"&amp;F423&amp;"' as movement, '"&amp;G423&amp;"' as class, "&amp;H423&amp;" as volume union "</f>
        <v xml:space="preserve">select 'Cicero Avenue - Fullerton Avenue' as study_name,'2023-09-12 14:00:00'::timestamp as time, 'Fullerton Avenue' as entry,'East' as entry_direction, 'Cicero Avenue' as exit, 'South' as exit_direction, 'Left' as movement, 'Buses' as class, 0 as volume union </v>
      </c>
    </row>
    <row r="424" spans="1:9" ht="14.25">
      <c r="A424" s="1">
        <v>45181.583333333336</v>
      </c>
      <c r="B424" t="s">
        <v>24</v>
      </c>
      <c r="C424" t="s">
        <v>103</v>
      </c>
      <c r="D424" t="s">
        <v>23</v>
      </c>
      <c r="E424" t="s">
        <v>102</v>
      </c>
      <c r="F424" t="s">
        <v>32</v>
      </c>
      <c r="G424" t="s">
        <v>74</v>
      </c>
      <c r="H424">
        <v>0</v>
      </c>
      <c r="I424" t="str">
        <f>"select '"&amp;Summary!$B$1&amp;"' as study_name,'"&amp;TEXT(A424,"YYYY-MM-DD HH:MM:SS")&amp;"'::timestamp as time, '"&amp;B424&amp;"' as entry,'"&amp;C424&amp;"' as entry_direction, '"&amp;D424&amp;"' as exit, '"&amp;E424&amp;"' as exit_direction, '"&amp;F424&amp;"' as movement, '"&amp;G424&amp;"' as class, "&amp;H424&amp;" as volume union "</f>
        <v xml:space="preserve">select 'Cicero Avenue - Fullerton Avenue' as study_name,'2023-09-12 14:00:00'::timestamp as time, 'Fullerton Avenue' as entry,'East' as entry_direction, 'Cicero Avenue' as exit, 'South' as exit_direction, 'Left' as movement, 'Bicycles on Road' as class, 0 as volume union </v>
      </c>
    </row>
    <row r="425" spans="1:9" ht="14.25">
      <c r="A425" s="1">
        <v>45181.583333333336</v>
      </c>
      <c r="B425" t="s">
        <v>24</v>
      </c>
      <c r="C425" t="s">
        <v>103</v>
      </c>
      <c r="D425" t="s">
        <v>24</v>
      </c>
      <c r="E425" t="s">
        <v>103</v>
      </c>
      <c r="F425" t="s">
        <v>33</v>
      </c>
      <c r="G425" t="s">
        <v>66</v>
      </c>
      <c r="H425">
        <v>0</v>
      </c>
      <c r="I425" t="str">
        <f>"select '"&amp;Summary!$B$1&amp;"' as study_name,'"&amp;TEXT(A425,"YYYY-MM-DD HH:MM:SS")&amp;"'::timestamp as time, '"&amp;B425&amp;"' as entry,'"&amp;C425&amp;"' as entry_direction, '"&amp;D425&amp;"' as exit, '"&amp;E425&amp;"' as exit_direction, '"&amp;F425&amp;"' as movement, '"&amp;G425&amp;"' as class, "&amp;H425&amp;" as volume union "</f>
        <v xml:space="preserve">select 'Cicero Avenue - Fullerton Avenue' as study_name,'2023-09-12 14:00:00'::timestamp as time, 'Fullerton Avenue' as entry,'East' as entry_direction, 'Fullerton Avenue' as exit, 'East' as exit_direction, 'U-Turn' as movement, 'Lights' as class, 0 as volume union </v>
      </c>
    </row>
    <row r="426" spans="1:9" ht="14.25">
      <c r="A426" s="1">
        <v>45181.583333333336</v>
      </c>
      <c r="B426" t="s">
        <v>24</v>
      </c>
      <c r="C426" t="s">
        <v>103</v>
      </c>
      <c r="D426" t="s">
        <v>24</v>
      </c>
      <c r="E426" t="s">
        <v>103</v>
      </c>
      <c r="F426" t="s">
        <v>33</v>
      </c>
      <c r="G426" t="s">
        <v>68</v>
      </c>
      <c r="H426">
        <v>0</v>
      </c>
      <c r="I426" t="str">
        <f>"select '"&amp;Summary!$B$1&amp;"' as study_name,'"&amp;TEXT(A426,"YYYY-MM-DD HH:MM:SS")&amp;"'::timestamp as time, '"&amp;B426&amp;"' as entry,'"&amp;C426&amp;"' as entry_direction, '"&amp;D426&amp;"' as exit, '"&amp;E426&amp;"' as exit_direction, '"&amp;F426&amp;"' as movement, '"&amp;G426&amp;"' as class, "&amp;H426&amp;" as volume union "</f>
        <v xml:space="preserve">select 'Cicero Avenue - Fullerton Avenue' as study_name,'2023-09-12 14:00:00'::timestamp as time, 'Fullerton Avenue' as entry,'East' as entry_direction, 'Fullerton Avenue' as exit, 'East' as exit_direction, 'U-Turn' as movement, 'Single-Unit Trucks' as class, 0 as volume union </v>
      </c>
    </row>
    <row r="427" spans="1:9" ht="14.25">
      <c r="A427" s="1">
        <v>45181.583333333336</v>
      </c>
      <c r="B427" t="s">
        <v>24</v>
      </c>
      <c r="C427" t="s">
        <v>103</v>
      </c>
      <c r="D427" t="s">
        <v>24</v>
      </c>
      <c r="E427" t="s">
        <v>103</v>
      </c>
      <c r="F427" t="s">
        <v>33</v>
      </c>
      <c r="G427" t="s">
        <v>70</v>
      </c>
      <c r="H427">
        <v>0</v>
      </c>
      <c r="I427" t="str">
        <f>"select '"&amp;Summary!$B$1&amp;"' as study_name,'"&amp;TEXT(A427,"YYYY-MM-DD HH:MM:SS")&amp;"'::timestamp as time, '"&amp;B427&amp;"' as entry,'"&amp;C427&amp;"' as entry_direction, '"&amp;D427&amp;"' as exit, '"&amp;E427&amp;"' as exit_direction, '"&amp;F427&amp;"' as movement, '"&amp;G427&amp;"' as class, "&amp;H427&amp;" as volume union "</f>
        <v xml:space="preserve">select 'Cicero Avenue - Fullerton Avenue' as study_name,'2023-09-12 14:00:00'::timestamp as time, 'Fullerton Avenue' as entry,'East' as entry_direction, 'Fullerton Avenue' as exit, 'East' as exit_direction, 'U-Turn' as movement, 'Articulated Trucks' as class, 0 as volume union </v>
      </c>
    </row>
    <row r="428" spans="1:9" ht="14.25">
      <c r="A428" s="1">
        <v>45181.583333333336</v>
      </c>
      <c r="B428" t="s">
        <v>24</v>
      </c>
      <c r="C428" t="s">
        <v>103</v>
      </c>
      <c r="D428" t="s">
        <v>24</v>
      </c>
      <c r="E428" t="s">
        <v>103</v>
      </c>
      <c r="F428" t="s">
        <v>33</v>
      </c>
      <c r="G428" t="s">
        <v>72</v>
      </c>
      <c r="H428">
        <v>0</v>
      </c>
      <c r="I428" t="str">
        <f>"select '"&amp;Summary!$B$1&amp;"' as study_name,'"&amp;TEXT(A428,"YYYY-MM-DD HH:MM:SS")&amp;"'::timestamp as time, '"&amp;B428&amp;"' as entry,'"&amp;C428&amp;"' as entry_direction, '"&amp;D428&amp;"' as exit, '"&amp;E428&amp;"' as exit_direction, '"&amp;F428&amp;"' as movement, '"&amp;G428&amp;"' as class, "&amp;H428&amp;" as volume union "</f>
        <v xml:space="preserve">select 'Cicero Avenue - Fullerton Avenue' as study_name,'2023-09-12 14:00:00'::timestamp as time, 'Fullerton Avenue' as entry,'East' as entry_direction, 'Fullerton Avenue' as exit, 'East' as exit_direction, 'U-Turn' as movement, 'Buses' as class, 0 as volume union </v>
      </c>
    </row>
    <row r="429" spans="1:9" ht="14.25">
      <c r="A429" s="1">
        <v>45181.583333333336</v>
      </c>
      <c r="B429" t="s">
        <v>24</v>
      </c>
      <c r="C429" t="s">
        <v>103</v>
      </c>
      <c r="D429" t="s">
        <v>24</v>
      </c>
      <c r="E429" t="s">
        <v>103</v>
      </c>
      <c r="F429" t="s">
        <v>33</v>
      </c>
      <c r="G429" t="s">
        <v>74</v>
      </c>
      <c r="H429">
        <v>0</v>
      </c>
      <c r="I429" t="str">
        <f>"select '"&amp;Summary!$B$1&amp;"' as study_name,'"&amp;TEXT(A429,"YYYY-MM-DD HH:MM:SS")&amp;"'::timestamp as time, '"&amp;B429&amp;"' as entry,'"&amp;C429&amp;"' as entry_direction, '"&amp;D429&amp;"' as exit, '"&amp;E429&amp;"' as exit_direction, '"&amp;F429&amp;"' as movement, '"&amp;G429&amp;"' as class, "&amp;H429&amp;" as volume union "</f>
        <v xml:space="preserve">select 'Cicero Avenue - Fullerton Avenue' as study_name,'2023-09-12 14:00:00'::timestamp as time, 'Fullerton Avenue' as entry,'East' as entry_direction, 'Fullerton Avenue' as exit, 'East' as exit_direction, 'U-Turn' as movement, 'Bicycles on Road' as class, 0 as volume union </v>
      </c>
    </row>
    <row r="430" spans="1:9" ht="14.25">
      <c r="A430" s="1">
        <v>45181.583333333336</v>
      </c>
      <c r="B430" t="s">
        <v>24</v>
      </c>
      <c r="C430" t="s">
        <v>103</v>
      </c>
      <c r="E430" t="s">
        <v>15</v>
      </c>
      <c r="F430" t="s">
        <v>34</v>
      </c>
      <c r="G430" t="s">
        <v>76</v>
      </c>
      <c r="H430">
        <v>17</v>
      </c>
      <c r="I430" t="str">
        <f>"select '"&amp;Summary!$B$1&amp;"' as study_name,'"&amp;TEXT(A430,"YYYY-MM-DD HH:MM:SS")&amp;"'::timestamp as time, '"&amp;B430&amp;"' as entry,'"&amp;C430&amp;"' as entry_direction, '"&amp;D430&amp;"' as exit, '"&amp;E430&amp;"' as exit_direction, '"&amp;F430&amp;"' as movement, '"&amp;G430&amp;"' as class, "&amp;H430&amp;" as volume union "</f>
        <v xml:space="preserve">select 'Cicero Avenue - Fullerton Avenue' as study_name,'2023-09-12 14:00:00'::timestamp as time, 'Fullerton Avenue' as entry,'East' as entry_direction, '' as exit, '' as exit_direction, 'Peds CW' as movement, 'Pedestrians' as class, 17 as volume union </v>
      </c>
    </row>
    <row r="431" spans="1:9" ht="14.25">
      <c r="A431" s="1">
        <v>45181.583333333336</v>
      </c>
      <c r="B431" t="s">
        <v>24</v>
      </c>
      <c r="C431" t="s">
        <v>103</v>
      </c>
      <c r="E431" t="s">
        <v>15</v>
      </c>
      <c r="F431" t="s">
        <v>34</v>
      </c>
      <c r="G431" t="s">
        <v>78</v>
      </c>
      <c r="H431">
        <v>2</v>
      </c>
      <c r="I431" t="str">
        <f>"select '"&amp;Summary!$B$1&amp;"' as study_name,'"&amp;TEXT(A431,"YYYY-MM-DD HH:MM:SS")&amp;"'::timestamp as time, '"&amp;B431&amp;"' as entry,'"&amp;C431&amp;"' as entry_direction, '"&amp;D431&amp;"' as exit, '"&amp;E431&amp;"' as exit_direction, '"&amp;F431&amp;"' as movement, '"&amp;G431&amp;"' as class, "&amp;H431&amp;" as volume union "</f>
        <v xml:space="preserve">select 'Cicero Avenue - Fullerton Avenue' as study_name,'2023-09-12 14:00:00'::timestamp as time, 'Fullerton Avenue' as entry,'East' as entry_direction, '' as exit, '' as exit_direction, 'Peds CW' as movement, 'Bicycles on Crosswalk' as class, 2 as volume union </v>
      </c>
    </row>
    <row r="432" spans="1:9" ht="14.25">
      <c r="A432" s="1">
        <v>45181.583333333336</v>
      </c>
      <c r="B432" t="s">
        <v>24</v>
      </c>
      <c r="C432" t="s">
        <v>103</v>
      </c>
      <c r="E432" t="s">
        <v>15</v>
      </c>
      <c r="F432" t="s">
        <v>35</v>
      </c>
      <c r="G432" t="s">
        <v>76</v>
      </c>
      <c r="H432">
        <v>19</v>
      </c>
      <c r="I432" t="str">
        <f>"select '"&amp;Summary!$B$1&amp;"' as study_name,'"&amp;TEXT(A432,"YYYY-MM-DD HH:MM:SS")&amp;"'::timestamp as time, '"&amp;B432&amp;"' as entry,'"&amp;C432&amp;"' as entry_direction, '"&amp;D432&amp;"' as exit, '"&amp;E432&amp;"' as exit_direction, '"&amp;F432&amp;"' as movement, '"&amp;G432&amp;"' as class, "&amp;H432&amp;" as volume union "</f>
        <v xml:space="preserve">select 'Cicero Avenue - Fullerton Avenue' as study_name,'2023-09-12 14:00:00'::timestamp as time, 'Fullerton Avenue' as entry,'East' as entry_direction, '' as exit, '' as exit_direction, 'Peds CCW' as movement, 'Pedestrians' as class, 19 as volume union </v>
      </c>
    </row>
    <row r="433" spans="1:9" ht="14.25">
      <c r="A433" s="1">
        <v>45181.583333333336</v>
      </c>
      <c r="B433" t="s">
        <v>24</v>
      </c>
      <c r="C433" t="s">
        <v>103</v>
      </c>
      <c r="E433" t="s">
        <v>15</v>
      </c>
      <c r="F433" t="s">
        <v>35</v>
      </c>
      <c r="G433" t="s">
        <v>78</v>
      </c>
      <c r="H433">
        <v>1</v>
      </c>
      <c r="I433" t="str">
        <f>"select '"&amp;Summary!$B$1&amp;"' as study_name,'"&amp;TEXT(A433,"YYYY-MM-DD HH:MM:SS")&amp;"'::timestamp as time, '"&amp;B433&amp;"' as entry,'"&amp;C433&amp;"' as entry_direction, '"&amp;D433&amp;"' as exit, '"&amp;E433&amp;"' as exit_direction, '"&amp;F433&amp;"' as movement, '"&amp;G433&amp;"' as class, "&amp;H433&amp;" as volume union "</f>
        <v xml:space="preserve">select 'Cicero Avenue - Fullerton Avenue' as study_name,'2023-09-12 14:00:00'::timestamp as time, 'Fullerton Avenue' as entry,'East' as entry_direction, '' as exit, '' as exit_direction, 'Peds CCW' as movement, 'Bicycles on Crosswalk' as class, 1 as volume union </v>
      </c>
    </row>
    <row r="434" spans="1:9" ht="14.25">
      <c r="A434" s="1">
        <v>45181.583333333336</v>
      </c>
      <c r="B434" t="s">
        <v>23</v>
      </c>
      <c r="C434" t="s">
        <v>102</v>
      </c>
      <c r="D434" t="s">
        <v>24</v>
      </c>
      <c r="E434" t="s">
        <v>103</v>
      </c>
      <c r="F434" t="s">
        <v>30</v>
      </c>
      <c r="G434" t="s">
        <v>66</v>
      </c>
      <c r="H434">
        <v>130</v>
      </c>
      <c r="I434" t="str">
        <f>"select '"&amp;Summary!$B$1&amp;"' as study_name,'"&amp;TEXT(A434,"YYYY-MM-DD HH:MM:SS")&amp;"'::timestamp as time, '"&amp;B434&amp;"' as entry,'"&amp;C434&amp;"' as entry_direction, '"&amp;D434&amp;"' as exit, '"&amp;E434&amp;"' as exit_direction, '"&amp;F434&amp;"' as movement, '"&amp;G434&amp;"' as class, "&amp;H434&amp;" as volume union "</f>
        <v xml:space="preserve">select 'Cicero Avenue - Fullerton Avenue' as study_name,'2023-09-12 14:00:00'::timestamp as time, 'Cicero Avenue' as entry,'South' as entry_direction, 'Fullerton Avenue' as exit, 'East' as exit_direction, 'Right' as movement, 'Lights' as class, 130 as volume union </v>
      </c>
    </row>
    <row r="435" spans="1:9" ht="14.25">
      <c r="A435" s="1">
        <v>45181.583333333336</v>
      </c>
      <c r="B435" t="s">
        <v>23</v>
      </c>
      <c r="C435" t="s">
        <v>102</v>
      </c>
      <c r="D435" t="s">
        <v>24</v>
      </c>
      <c r="E435" t="s">
        <v>103</v>
      </c>
      <c r="F435" t="s">
        <v>30</v>
      </c>
      <c r="G435" t="s">
        <v>68</v>
      </c>
      <c r="H435">
        <v>2</v>
      </c>
      <c r="I435" t="str">
        <f>"select '"&amp;Summary!$B$1&amp;"' as study_name,'"&amp;TEXT(A435,"YYYY-MM-DD HH:MM:SS")&amp;"'::timestamp as time, '"&amp;B435&amp;"' as entry,'"&amp;C435&amp;"' as entry_direction, '"&amp;D435&amp;"' as exit, '"&amp;E435&amp;"' as exit_direction, '"&amp;F435&amp;"' as movement, '"&amp;G435&amp;"' as class, "&amp;H435&amp;" as volume union "</f>
        <v xml:space="preserve">select 'Cicero Avenue - Fullerton Avenue' as study_name,'2023-09-12 14:00:00'::timestamp as time, 'Cicero Avenue' as entry,'South' as entry_direction, 'Fullerton Avenue' as exit, 'East' as exit_direction, 'Right' as movement, 'Single-Unit Trucks' as class, 2 as volume union </v>
      </c>
    </row>
    <row r="436" spans="1:9" ht="14.25">
      <c r="A436" s="1">
        <v>45181.583333333336</v>
      </c>
      <c r="B436" t="s">
        <v>23</v>
      </c>
      <c r="C436" t="s">
        <v>102</v>
      </c>
      <c r="D436" t="s">
        <v>24</v>
      </c>
      <c r="E436" t="s">
        <v>103</v>
      </c>
      <c r="F436" t="s">
        <v>30</v>
      </c>
      <c r="G436" t="s">
        <v>70</v>
      </c>
      <c r="H436">
        <v>1</v>
      </c>
      <c r="I436" t="str">
        <f>"select '"&amp;Summary!$B$1&amp;"' as study_name,'"&amp;TEXT(A436,"YYYY-MM-DD HH:MM:SS")&amp;"'::timestamp as time, '"&amp;B436&amp;"' as entry,'"&amp;C436&amp;"' as entry_direction, '"&amp;D436&amp;"' as exit, '"&amp;E436&amp;"' as exit_direction, '"&amp;F436&amp;"' as movement, '"&amp;G436&amp;"' as class, "&amp;H436&amp;" as volume union "</f>
        <v xml:space="preserve">select 'Cicero Avenue - Fullerton Avenue' as study_name,'2023-09-12 14:00:00'::timestamp as time, 'Cicero Avenue' as entry,'South' as entry_direction, 'Fullerton Avenue' as exit, 'East' as exit_direction, 'Right' as movement, 'Articulated Trucks' as class, 1 as volume union </v>
      </c>
    </row>
    <row r="437" spans="1:9" ht="14.25">
      <c r="A437" s="1">
        <v>45181.583333333336</v>
      </c>
      <c r="B437" t="s">
        <v>23</v>
      </c>
      <c r="C437" t="s">
        <v>102</v>
      </c>
      <c r="D437" t="s">
        <v>24</v>
      </c>
      <c r="E437" t="s">
        <v>103</v>
      </c>
      <c r="F437" t="s">
        <v>30</v>
      </c>
      <c r="G437" t="s">
        <v>72</v>
      </c>
      <c r="H437">
        <v>0</v>
      </c>
      <c r="I437" t="str">
        <f>"select '"&amp;Summary!$B$1&amp;"' as study_name,'"&amp;TEXT(A437,"YYYY-MM-DD HH:MM:SS")&amp;"'::timestamp as time, '"&amp;B437&amp;"' as entry,'"&amp;C437&amp;"' as entry_direction, '"&amp;D437&amp;"' as exit, '"&amp;E437&amp;"' as exit_direction, '"&amp;F437&amp;"' as movement, '"&amp;G437&amp;"' as class, "&amp;H437&amp;" as volume union "</f>
        <v xml:space="preserve">select 'Cicero Avenue - Fullerton Avenue' as study_name,'2023-09-12 14:00:00'::timestamp as time, 'Cicero Avenue' as entry,'South' as entry_direction, 'Fullerton Avenue' as exit, 'East' as exit_direction, 'Right' as movement, 'Buses' as class, 0 as volume union </v>
      </c>
    </row>
    <row r="438" spans="1:9" ht="14.25">
      <c r="A438" s="1">
        <v>45181.583333333336</v>
      </c>
      <c r="B438" t="s">
        <v>23</v>
      </c>
      <c r="C438" t="s">
        <v>102</v>
      </c>
      <c r="D438" t="s">
        <v>24</v>
      </c>
      <c r="E438" t="s">
        <v>103</v>
      </c>
      <c r="F438" t="s">
        <v>30</v>
      </c>
      <c r="G438" t="s">
        <v>74</v>
      </c>
      <c r="H438">
        <v>0</v>
      </c>
      <c r="I438" t="str">
        <f>"select '"&amp;Summary!$B$1&amp;"' as study_name,'"&amp;TEXT(A438,"YYYY-MM-DD HH:MM:SS")&amp;"'::timestamp as time, '"&amp;B438&amp;"' as entry,'"&amp;C438&amp;"' as entry_direction, '"&amp;D438&amp;"' as exit, '"&amp;E438&amp;"' as exit_direction, '"&amp;F438&amp;"' as movement, '"&amp;G438&amp;"' as class, "&amp;H438&amp;" as volume union "</f>
        <v xml:space="preserve">select 'Cicero Avenue - Fullerton Avenue' as study_name,'2023-09-12 14:00:00'::timestamp as time, 'Cicero Avenue' as entry,'South' as entry_direction, 'Fullerton Avenue' as exit, 'East' as exit_direction, 'Right' as movement, 'Bicycles on Road' as class, 0 as volume union </v>
      </c>
    </row>
    <row r="439" spans="1:9" ht="14.25">
      <c r="A439" s="1">
        <v>45181.583333333336</v>
      </c>
      <c r="B439" t="s">
        <v>23</v>
      </c>
      <c r="C439" t="s">
        <v>102</v>
      </c>
      <c r="D439" t="s">
        <v>23</v>
      </c>
      <c r="E439" t="s">
        <v>100</v>
      </c>
      <c r="F439" t="s">
        <v>31</v>
      </c>
      <c r="G439" t="s">
        <v>66</v>
      </c>
      <c r="H439">
        <v>833</v>
      </c>
      <c r="I439" t="str">
        <f>"select '"&amp;Summary!$B$1&amp;"' as study_name,'"&amp;TEXT(A439,"YYYY-MM-DD HH:MM:SS")&amp;"'::timestamp as time, '"&amp;B439&amp;"' as entry,'"&amp;C439&amp;"' as entry_direction, '"&amp;D439&amp;"' as exit, '"&amp;E439&amp;"' as exit_direction, '"&amp;F439&amp;"' as movement, '"&amp;G439&amp;"' as class, "&amp;H439&amp;" as volume union "</f>
        <v xml:space="preserve">select 'Cicero Avenue - Fullerton Avenue' as study_name,'2023-09-12 14:00:00'::timestamp as time, 'Cicero Avenue' as entry,'South' as entry_direction, 'Cicero Avenue' as exit, 'North' as exit_direction, 'Thru' as movement, 'Lights' as class, 833 as volume union </v>
      </c>
    </row>
    <row r="440" spans="1:9" ht="14.25">
      <c r="A440" s="1">
        <v>45181.583333333336</v>
      </c>
      <c r="B440" t="s">
        <v>23</v>
      </c>
      <c r="C440" t="s">
        <v>102</v>
      </c>
      <c r="D440" t="s">
        <v>23</v>
      </c>
      <c r="E440" t="s">
        <v>100</v>
      </c>
      <c r="F440" t="s">
        <v>31</v>
      </c>
      <c r="G440" t="s">
        <v>68</v>
      </c>
      <c r="H440">
        <v>26</v>
      </c>
      <c r="I440" t="str">
        <f>"select '"&amp;Summary!$B$1&amp;"' as study_name,'"&amp;TEXT(A440,"YYYY-MM-DD HH:MM:SS")&amp;"'::timestamp as time, '"&amp;B440&amp;"' as entry,'"&amp;C440&amp;"' as entry_direction, '"&amp;D440&amp;"' as exit, '"&amp;E440&amp;"' as exit_direction, '"&amp;F440&amp;"' as movement, '"&amp;G440&amp;"' as class, "&amp;H440&amp;" as volume union "</f>
        <v xml:space="preserve">select 'Cicero Avenue - Fullerton Avenue' as study_name,'2023-09-12 14:00:00'::timestamp as time, 'Cicero Avenue' as entry,'South' as entry_direction, 'Cicero Avenue' as exit, 'North' as exit_direction, 'Thru' as movement, 'Single-Unit Trucks' as class, 26 as volume union </v>
      </c>
    </row>
    <row r="441" spans="1:9" ht="14.25">
      <c r="A441" s="1">
        <v>45181.583333333336</v>
      </c>
      <c r="B441" t="s">
        <v>23</v>
      </c>
      <c r="C441" t="s">
        <v>102</v>
      </c>
      <c r="D441" t="s">
        <v>23</v>
      </c>
      <c r="E441" t="s">
        <v>100</v>
      </c>
      <c r="F441" t="s">
        <v>31</v>
      </c>
      <c r="G441" t="s">
        <v>70</v>
      </c>
      <c r="H441">
        <v>4</v>
      </c>
      <c r="I441" t="str">
        <f>"select '"&amp;Summary!$B$1&amp;"' as study_name,'"&amp;TEXT(A441,"YYYY-MM-DD HH:MM:SS")&amp;"'::timestamp as time, '"&amp;B441&amp;"' as entry,'"&amp;C441&amp;"' as entry_direction, '"&amp;D441&amp;"' as exit, '"&amp;E441&amp;"' as exit_direction, '"&amp;F441&amp;"' as movement, '"&amp;G441&amp;"' as class, "&amp;H441&amp;" as volume union "</f>
        <v xml:space="preserve">select 'Cicero Avenue - Fullerton Avenue' as study_name,'2023-09-12 14:00:00'::timestamp as time, 'Cicero Avenue' as entry,'South' as entry_direction, 'Cicero Avenue' as exit, 'North' as exit_direction, 'Thru' as movement, 'Articulated Trucks' as class, 4 as volume union </v>
      </c>
    </row>
    <row r="442" spans="1:9" ht="14.25">
      <c r="A442" s="1">
        <v>45181.583333333336</v>
      </c>
      <c r="B442" t="s">
        <v>23</v>
      </c>
      <c r="C442" t="s">
        <v>102</v>
      </c>
      <c r="D442" t="s">
        <v>23</v>
      </c>
      <c r="E442" t="s">
        <v>100</v>
      </c>
      <c r="F442" t="s">
        <v>31</v>
      </c>
      <c r="G442" t="s">
        <v>72</v>
      </c>
      <c r="H442">
        <v>10</v>
      </c>
      <c r="I442" t="str">
        <f>"select '"&amp;Summary!$B$1&amp;"' as study_name,'"&amp;TEXT(A442,"YYYY-MM-DD HH:MM:SS")&amp;"'::timestamp as time, '"&amp;B442&amp;"' as entry,'"&amp;C442&amp;"' as entry_direction, '"&amp;D442&amp;"' as exit, '"&amp;E442&amp;"' as exit_direction, '"&amp;F442&amp;"' as movement, '"&amp;G442&amp;"' as class, "&amp;H442&amp;" as volume union "</f>
        <v xml:space="preserve">select 'Cicero Avenue - Fullerton Avenue' as study_name,'2023-09-12 14:00:00'::timestamp as time, 'Cicero Avenue' as entry,'South' as entry_direction, 'Cicero Avenue' as exit, 'North' as exit_direction, 'Thru' as movement, 'Buses' as class, 10 as volume union </v>
      </c>
    </row>
    <row r="443" spans="1:9" ht="14.25">
      <c r="A443" s="1">
        <v>45181.583333333336</v>
      </c>
      <c r="B443" t="s">
        <v>23</v>
      </c>
      <c r="C443" t="s">
        <v>102</v>
      </c>
      <c r="D443" t="s">
        <v>23</v>
      </c>
      <c r="E443" t="s">
        <v>100</v>
      </c>
      <c r="F443" t="s">
        <v>31</v>
      </c>
      <c r="G443" t="s">
        <v>74</v>
      </c>
      <c r="H443">
        <v>0</v>
      </c>
      <c r="I443" t="str">
        <f>"select '"&amp;Summary!$B$1&amp;"' as study_name,'"&amp;TEXT(A443,"YYYY-MM-DD HH:MM:SS")&amp;"'::timestamp as time, '"&amp;B443&amp;"' as entry,'"&amp;C443&amp;"' as entry_direction, '"&amp;D443&amp;"' as exit, '"&amp;E443&amp;"' as exit_direction, '"&amp;F443&amp;"' as movement, '"&amp;G443&amp;"' as class, "&amp;H443&amp;" as volume union "</f>
        <v xml:space="preserve">select 'Cicero Avenue - Fullerton Avenue' as study_name,'2023-09-12 14:00:00'::timestamp as time, 'Cicero Avenue' as entry,'South' as entry_direction, 'Cicero Avenue' as exit, 'North' as exit_direction, 'Thru' as movement, 'Bicycles on Road' as class, 0 as volume union </v>
      </c>
    </row>
    <row r="444" spans="1:9" ht="14.25">
      <c r="A444" s="1">
        <v>45181.583333333336</v>
      </c>
      <c r="B444" t="s">
        <v>23</v>
      </c>
      <c r="C444" t="s">
        <v>102</v>
      </c>
      <c r="D444" t="s">
        <v>24</v>
      </c>
      <c r="E444" t="s">
        <v>101</v>
      </c>
      <c r="F444" t="s">
        <v>32</v>
      </c>
      <c r="G444" t="s">
        <v>66</v>
      </c>
      <c r="H444">
        <v>118</v>
      </c>
      <c r="I444" t="str">
        <f>"select '"&amp;Summary!$B$1&amp;"' as study_name,'"&amp;TEXT(A444,"YYYY-MM-DD HH:MM:SS")&amp;"'::timestamp as time, '"&amp;B444&amp;"' as entry,'"&amp;C444&amp;"' as entry_direction, '"&amp;D444&amp;"' as exit, '"&amp;E444&amp;"' as exit_direction, '"&amp;F444&amp;"' as movement, '"&amp;G444&amp;"' as class, "&amp;H444&amp;" as volume union "</f>
        <v xml:space="preserve">select 'Cicero Avenue - Fullerton Avenue' as study_name,'2023-09-12 14:00:00'::timestamp as time, 'Cicero Avenue' as entry,'South' as entry_direction, 'Fullerton Avenue' as exit, 'West' as exit_direction, 'Left' as movement, 'Lights' as class, 118 as volume union </v>
      </c>
    </row>
    <row r="445" spans="1:9" ht="14.25">
      <c r="A445" s="1">
        <v>45181.583333333336</v>
      </c>
      <c r="B445" t="s">
        <v>23</v>
      </c>
      <c r="C445" t="s">
        <v>102</v>
      </c>
      <c r="D445" t="s">
        <v>24</v>
      </c>
      <c r="E445" t="s">
        <v>101</v>
      </c>
      <c r="F445" t="s">
        <v>32</v>
      </c>
      <c r="G445" t="s">
        <v>68</v>
      </c>
      <c r="H445">
        <v>2</v>
      </c>
      <c r="I445" t="str">
        <f>"select '"&amp;Summary!$B$1&amp;"' as study_name,'"&amp;TEXT(A445,"YYYY-MM-DD HH:MM:SS")&amp;"'::timestamp as time, '"&amp;B445&amp;"' as entry,'"&amp;C445&amp;"' as entry_direction, '"&amp;D445&amp;"' as exit, '"&amp;E445&amp;"' as exit_direction, '"&amp;F445&amp;"' as movement, '"&amp;G445&amp;"' as class, "&amp;H445&amp;" as volume union "</f>
        <v xml:space="preserve">select 'Cicero Avenue - Fullerton Avenue' as study_name,'2023-09-12 14:00:00'::timestamp as time, 'Cicero Avenue' as entry,'South' as entry_direction, 'Fullerton Avenue' as exit, 'West' as exit_direction, 'Left' as movement, 'Single-Unit Trucks' as class, 2 as volume union </v>
      </c>
    </row>
    <row r="446" spans="1:9" ht="14.25">
      <c r="A446" s="1">
        <v>45181.583333333336</v>
      </c>
      <c r="B446" t="s">
        <v>23</v>
      </c>
      <c r="C446" t="s">
        <v>102</v>
      </c>
      <c r="D446" t="s">
        <v>24</v>
      </c>
      <c r="E446" t="s">
        <v>101</v>
      </c>
      <c r="F446" t="s">
        <v>32</v>
      </c>
      <c r="G446" t="s">
        <v>70</v>
      </c>
      <c r="H446">
        <v>0</v>
      </c>
      <c r="I446" t="str">
        <f>"select '"&amp;Summary!$B$1&amp;"' as study_name,'"&amp;TEXT(A446,"YYYY-MM-DD HH:MM:SS")&amp;"'::timestamp as time, '"&amp;B446&amp;"' as entry,'"&amp;C446&amp;"' as entry_direction, '"&amp;D446&amp;"' as exit, '"&amp;E446&amp;"' as exit_direction, '"&amp;F446&amp;"' as movement, '"&amp;G446&amp;"' as class, "&amp;H446&amp;" as volume union "</f>
        <v xml:space="preserve">select 'Cicero Avenue - Fullerton Avenue' as study_name,'2023-09-12 14:00:00'::timestamp as time, 'Cicero Avenue' as entry,'South' as entry_direction, 'Fullerton Avenue' as exit, 'West' as exit_direction, 'Left' as movement, 'Articulated Trucks' as class, 0 as volume union </v>
      </c>
    </row>
    <row r="447" spans="1:9" ht="14.25">
      <c r="A447" s="1">
        <v>45181.583333333336</v>
      </c>
      <c r="B447" t="s">
        <v>23</v>
      </c>
      <c r="C447" t="s">
        <v>102</v>
      </c>
      <c r="D447" t="s">
        <v>24</v>
      </c>
      <c r="E447" t="s">
        <v>101</v>
      </c>
      <c r="F447" t="s">
        <v>32</v>
      </c>
      <c r="G447" t="s">
        <v>72</v>
      </c>
      <c r="H447">
        <v>1</v>
      </c>
      <c r="I447" t="str">
        <f>"select '"&amp;Summary!$B$1&amp;"' as study_name,'"&amp;TEXT(A447,"YYYY-MM-DD HH:MM:SS")&amp;"'::timestamp as time, '"&amp;B447&amp;"' as entry,'"&amp;C447&amp;"' as entry_direction, '"&amp;D447&amp;"' as exit, '"&amp;E447&amp;"' as exit_direction, '"&amp;F447&amp;"' as movement, '"&amp;G447&amp;"' as class, "&amp;H447&amp;" as volume union "</f>
        <v xml:space="preserve">select 'Cicero Avenue - Fullerton Avenue' as study_name,'2023-09-12 14:00:00'::timestamp as time, 'Cicero Avenue' as entry,'South' as entry_direction, 'Fullerton Avenue' as exit, 'West' as exit_direction, 'Left' as movement, 'Buses' as class, 1 as volume union </v>
      </c>
    </row>
    <row r="448" spans="1:9" ht="14.25">
      <c r="A448" s="1">
        <v>45181.583333333336</v>
      </c>
      <c r="B448" t="s">
        <v>23</v>
      </c>
      <c r="C448" t="s">
        <v>102</v>
      </c>
      <c r="D448" t="s">
        <v>24</v>
      </c>
      <c r="E448" t="s">
        <v>101</v>
      </c>
      <c r="F448" t="s">
        <v>32</v>
      </c>
      <c r="G448" t="s">
        <v>74</v>
      </c>
      <c r="H448">
        <v>0</v>
      </c>
      <c r="I448" t="str">
        <f>"select '"&amp;Summary!$B$1&amp;"' as study_name,'"&amp;TEXT(A448,"YYYY-MM-DD HH:MM:SS")&amp;"'::timestamp as time, '"&amp;B448&amp;"' as entry,'"&amp;C448&amp;"' as entry_direction, '"&amp;D448&amp;"' as exit, '"&amp;E448&amp;"' as exit_direction, '"&amp;F448&amp;"' as movement, '"&amp;G448&amp;"' as class, "&amp;H448&amp;" as volume union "</f>
        <v xml:space="preserve">select 'Cicero Avenue - Fullerton Avenue' as study_name,'2023-09-12 14:00:00'::timestamp as time, 'Cicero Avenue' as entry,'South' as entry_direction, 'Fullerton Avenue' as exit, 'West' as exit_direction, 'Left' as movement, 'Bicycles on Road' as class, 0 as volume union </v>
      </c>
    </row>
    <row r="449" spans="1:9" ht="14.25">
      <c r="A449" s="1">
        <v>45181.583333333336</v>
      </c>
      <c r="B449" t="s">
        <v>23</v>
      </c>
      <c r="C449" t="s">
        <v>102</v>
      </c>
      <c r="D449" t="s">
        <v>23</v>
      </c>
      <c r="E449" t="s">
        <v>102</v>
      </c>
      <c r="F449" t="s">
        <v>33</v>
      </c>
      <c r="G449" t="s">
        <v>66</v>
      </c>
      <c r="H449">
        <v>0</v>
      </c>
      <c r="I449" t="str">
        <f>"select '"&amp;Summary!$B$1&amp;"' as study_name,'"&amp;TEXT(A449,"YYYY-MM-DD HH:MM:SS")&amp;"'::timestamp as time, '"&amp;B449&amp;"' as entry,'"&amp;C449&amp;"' as entry_direction, '"&amp;D449&amp;"' as exit, '"&amp;E449&amp;"' as exit_direction, '"&amp;F449&amp;"' as movement, '"&amp;G449&amp;"' as class, "&amp;H449&amp;" as volume union "</f>
        <v xml:space="preserve">select 'Cicero Avenue - Fullerton Avenue' as study_name,'2023-09-12 14:00:00'::timestamp as time, 'Cicero Avenue' as entry,'South' as entry_direction, 'Cicero Avenue' as exit, 'South' as exit_direction, 'U-Turn' as movement, 'Lights' as class, 0 as volume union </v>
      </c>
    </row>
    <row r="450" spans="1:9" ht="14.25">
      <c r="A450" s="1">
        <v>45181.583333333336</v>
      </c>
      <c r="B450" t="s">
        <v>23</v>
      </c>
      <c r="C450" t="s">
        <v>102</v>
      </c>
      <c r="D450" t="s">
        <v>23</v>
      </c>
      <c r="E450" t="s">
        <v>102</v>
      </c>
      <c r="F450" t="s">
        <v>33</v>
      </c>
      <c r="G450" t="s">
        <v>68</v>
      </c>
      <c r="H450">
        <v>0</v>
      </c>
      <c r="I450" t="str">
        <f>"select '"&amp;Summary!$B$1&amp;"' as study_name,'"&amp;TEXT(A450,"YYYY-MM-DD HH:MM:SS")&amp;"'::timestamp as time, '"&amp;B450&amp;"' as entry,'"&amp;C450&amp;"' as entry_direction, '"&amp;D450&amp;"' as exit, '"&amp;E450&amp;"' as exit_direction, '"&amp;F450&amp;"' as movement, '"&amp;G450&amp;"' as class, "&amp;H450&amp;" as volume union "</f>
        <v xml:space="preserve">select 'Cicero Avenue - Fullerton Avenue' as study_name,'2023-09-12 14:00:00'::timestamp as time, 'Cicero Avenue' as entry,'South' as entry_direction, 'Cicero Avenue' as exit, 'South' as exit_direction, 'U-Turn' as movement, 'Single-Unit Trucks' as class, 0 as volume union </v>
      </c>
    </row>
    <row r="451" spans="1:9" ht="14.25">
      <c r="A451" s="1">
        <v>45181.583333333336</v>
      </c>
      <c r="B451" t="s">
        <v>23</v>
      </c>
      <c r="C451" t="s">
        <v>102</v>
      </c>
      <c r="D451" t="s">
        <v>23</v>
      </c>
      <c r="E451" t="s">
        <v>102</v>
      </c>
      <c r="F451" t="s">
        <v>33</v>
      </c>
      <c r="G451" t="s">
        <v>70</v>
      </c>
      <c r="H451">
        <v>0</v>
      </c>
      <c r="I451" t="str">
        <f>"select '"&amp;Summary!$B$1&amp;"' as study_name,'"&amp;TEXT(A451,"YYYY-MM-DD HH:MM:SS")&amp;"'::timestamp as time, '"&amp;B451&amp;"' as entry,'"&amp;C451&amp;"' as entry_direction, '"&amp;D451&amp;"' as exit, '"&amp;E451&amp;"' as exit_direction, '"&amp;F451&amp;"' as movement, '"&amp;G451&amp;"' as class, "&amp;H451&amp;" as volume union "</f>
        <v xml:space="preserve">select 'Cicero Avenue - Fullerton Avenue' as study_name,'2023-09-12 14:00:00'::timestamp as time, 'Cicero Avenue' as entry,'South' as entry_direction, 'Cicero Avenue' as exit, 'South' as exit_direction, 'U-Turn' as movement, 'Articulated Trucks' as class, 0 as volume union </v>
      </c>
    </row>
    <row r="452" spans="1:9" ht="14.25">
      <c r="A452" s="1">
        <v>45181.583333333336</v>
      </c>
      <c r="B452" t="s">
        <v>23</v>
      </c>
      <c r="C452" t="s">
        <v>102</v>
      </c>
      <c r="D452" t="s">
        <v>23</v>
      </c>
      <c r="E452" t="s">
        <v>102</v>
      </c>
      <c r="F452" t="s">
        <v>33</v>
      </c>
      <c r="G452" t="s">
        <v>72</v>
      </c>
      <c r="H452">
        <v>0</v>
      </c>
      <c r="I452" t="str">
        <f>"select '"&amp;Summary!$B$1&amp;"' as study_name,'"&amp;TEXT(A452,"YYYY-MM-DD HH:MM:SS")&amp;"'::timestamp as time, '"&amp;B452&amp;"' as entry,'"&amp;C452&amp;"' as entry_direction, '"&amp;D452&amp;"' as exit, '"&amp;E452&amp;"' as exit_direction, '"&amp;F452&amp;"' as movement, '"&amp;G452&amp;"' as class, "&amp;H452&amp;" as volume union "</f>
        <v xml:space="preserve">select 'Cicero Avenue - Fullerton Avenue' as study_name,'2023-09-12 14:00:00'::timestamp as time, 'Cicero Avenue' as entry,'South' as entry_direction, 'Cicero Avenue' as exit, 'South' as exit_direction, 'U-Turn' as movement, 'Buses' as class, 0 as volume union </v>
      </c>
    </row>
    <row r="453" spans="1:9" ht="14.25">
      <c r="A453" s="1">
        <v>45181.583333333336</v>
      </c>
      <c r="B453" t="s">
        <v>23</v>
      </c>
      <c r="C453" t="s">
        <v>102</v>
      </c>
      <c r="D453" t="s">
        <v>23</v>
      </c>
      <c r="E453" t="s">
        <v>102</v>
      </c>
      <c r="F453" t="s">
        <v>33</v>
      </c>
      <c r="G453" t="s">
        <v>74</v>
      </c>
      <c r="H453">
        <v>0</v>
      </c>
      <c r="I453" t="str">
        <f>"select '"&amp;Summary!$B$1&amp;"' as study_name,'"&amp;TEXT(A453,"YYYY-MM-DD HH:MM:SS")&amp;"'::timestamp as time, '"&amp;B453&amp;"' as entry,'"&amp;C453&amp;"' as entry_direction, '"&amp;D453&amp;"' as exit, '"&amp;E453&amp;"' as exit_direction, '"&amp;F453&amp;"' as movement, '"&amp;G453&amp;"' as class, "&amp;H453&amp;" as volume union "</f>
        <v xml:space="preserve">select 'Cicero Avenue - Fullerton Avenue' as study_name,'2023-09-12 14:00:00'::timestamp as time, 'Cicero Avenue' as entry,'South' as entry_direction, 'Cicero Avenue' as exit, 'South' as exit_direction, 'U-Turn' as movement, 'Bicycles on Road' as class, 0 as volume union </v>
      </c>
    </row>
    <row r="454" spans="1:9" ht="14.25">
      <c r="A454" s="1">
        <v>45181.583333333336</v>
      </c>
      <c r="B454" t="s">
        <v>23</v>
      </c>
      <c r="C454" t="s">
        <v>102</v>
      </c>
      <c r="E454" t="s">
        <v>15</v>
      </c>
      <c r="F454" t="s">
        <v>34</v>
      </c>
      <c r="G454" t="s">
        <v>76</v>
      </c>
      <c r="H454">
        <v>29</v>
      </c>
      <c r="I454" t="str">
        <f>"select '"&amp;Summary!$B$1&amp;"' as study_name,'"&amp;TEXT(A454,"YYYY-MM-DD HH:MM:SS")&amp;"'::timestamp as time, '"&amp;B454&amp;"' as entry,'"&amp;C454&amp;"' as entry_direction, '"&amp;D454&amp;"' as exit, '"&amp;E454&amp;"' as exit_direction, '"&amp;F454&amp;"' as movement, '"&amp;G454&amp;"' as class, "&amp;H454&amp;" as volume union "</f>
        <v xml:space="preserve">select 'Cicero Avenue - Fullerton Avenue' as study_name,'2023-09-12 14:00:00'::timestamp as time, 'Cicero Avenue' as entry,'South' as entry_direction, '' as exit, '' as exit_direction, 'Peds CW' as movement, 'Pedestrians' as class, 29 as volume union </v>
      </c>
    </row>
    <row r="455" spans="1:9" ht="14.25">
      <c r="A455" s="1">
        <v>45181.583333333336</v>
      </c>
      <c r="B455" t="s">
        <v>23</v>
      </c>
      <c r="C455" t="s">
        <v>102</v>
      </c>
      <c r="E455" t="s">
        <v>15</v>
      </c>
      <c r="F455" t="s">
        <v>34</v>
      </c>
      <c r="G455" t="s">
        <v>78</v>
      </c>
      <c r="H455">
        <v>1</v>
      </c>
      <c r="I455" t="str">
        <f>"select '"&amp;Summary!$B$1&amp;"' as study_name,'"&amp;TEXT(A455,"YYYY-MM-DD HH:MM:SS")&amp;"'::timestamp as time, '"&amp;B455&amp;"' as entry,'"&amp;C455&amp;"' as entry_direction, '"&amp;D455&amp;"' as exit, '"&amp;E455&amp;"' as exit_direction, '"&amp;F455&amp;"' as movement, '"&amp;G455&amp;"' as class, "&amp;H455&amp;" as volume union "</f>
        <v xml:space="preserve">select 'Cicero Avenue - Fullerton Avenue' as study_name,'2023-09-12 14:00:00'::timestamp as time, 'Cicero Avenue' as entry,'South' as entry_direction, '' as exit, '' as exit_direction, 'Peds CW' as movement, 'Bicycles on Crosswalk' as class, 1 as volume union </v>
      </c>
    </row>
    <row r="456" spans="1:9" ht="14.25">
      <c r="A456" s="1">
        <v>45181.583333333336</v>
      </c>
      <c r="B456" t="s">
        <v>23</v>
      </c>
      <c r="C456" t="s">
        <v>102</v>
      </c>
      <c r="E456" t="s">
        <v>15</v>
      </c>
      <c r="F456" t="s">
        <v>35</v>
      </c>
      <c r="G456" t="s">
        <v>76</v>
      </c>
      <c r="H456">
        <v>26</v>
      </c>
      <c r="I456" t="str">
        <f>"select '"&amp;Summary!$B$1&amp;"' as study_name,'"&amp;TEXT(A456,"YYYY-MM-DD HH:MM:SS")&amp;"'::timestamp as time, '"&amp;B456&amp;"' as entry,'"&amp;C456&amp;"' as entry_direction, '"&amp;D456&amp;"' as exit, '"&amp;E456&amp;"' as exit_direction, '"&amp;F456&amp;"' as movement, '"&amp;G456&amp;"' as class, "&amp;H456&amp;" as volume union "</f>
        <v xml:space="preserve">select 'Cicero Avenue - Fullerton Avenue' as study_name,'2023-09-12 14:00:00'::timestamp as time, 'Cicero Avenue' as entry,'South' as entry_direction, '' as exit, '' as exit_direction, 'Peds CCW' as movement, 'Pedestrians' as class, 26 as volume union </v>
      </c>
    </row>
    <row r="457" spans="1:9" ht="14.25">
      <c r="A457" s="1">
        <v>45181.583333333336</v>
      </c>
      <c r="B457" t="s">
        <v>23</v>
      </c>
      <c r="C457" t="s">
        <v>102</v>
      </c>
      <c r="E457" t="s">
        <v>15</v>
      </c>
      <c r="F457" t="s">
        <v>35</v>
      </c>
      <c r="G457" t="s">
        <v>78</v>
      </c>
      <c r="H457">
        <v>5</v>
      </c>
      <c r="I457" t="str">
        <f>"select '"&amp;Summary!$B$1&amp;"' as study_name,'"&amp;TEXT(A457,"YYYY-MM-DD HH:MM:SS")&amp;"'::timestamp as time, '"&amp;B457&amp;"' as entry,'"&amp;C457&amp;"' as entry_direction, '"&amp;D457&amp;"' as exit, '"&amp;E457&amp;"' as exit_direction, '"&amp;F457&amp;"' as movement, '"&amp;G457&amp;"' as class, "&amp;H457&amp;" as volume union "</f>
        <v xml:space="preserve">select 'Cicero Avenue - Fullerton Avenue' as study_name,'2023-09-12 14:00:00'::timestamp as time, 'Cicero Avenue' as entry,'South' as entry_direction, '' as exit, '' as exit_direction, 'Peds CCW' as movement, 'Bicycles on Crosswalk' as class, 5 as volume union </v>
      </c>
    </row>
    <row r="458" spans="1:9" ht="14.25">
      <c r="A458" s="1">
        <v>45181.583333333336</v>
      </c>
      <c r="B458" t="s">
        <v>24</v>
      </c>
      <c r="C458" t="s">
        <v>101</v>
      </c>
      <c r="D458" t="s">
        <v>23</v>
      </c>
      <c r="E458" t="s">
        <v>102</v>
      </c>
      <c r="F458" t="s">
        <v>30</v>
      </c>
      <c r="G458" t="s">
        <v>66</v>
      </c>
      <c r="H458">
        <v>127</v>
      </c>
      <c r="I458" t="str">
        <f>"select '"&amp;Summary!$B$1&amp;"' as study_name,'"&amp;TEXT(A458,"YYYY-MM-DD HH:MM:SS")&amp;"'::timestamp as time, '"&amp;B458&amp;"' as entry,'"&amp;C458&amp;"' as entry_direction, '"&amp;D458&amp;"' as exit, '"&amp;E458&amp;"' as exit_direction, '"&amp;F458&amp;"' as movement, '"&amp;G458&amp;"' as class, "&amp;H458&amp;" as volume union "</f>
        <v xml:space="preserve">select 'Cicero Avenue - Fullerton Avenue' as study_name,'2023-09-12 14:00:00'::timestamp as time, 'Fullerton Avenue' as entry,'West' as entry_direction, 'Cicero Avenue' as exit, 'South' as exit_direction, 'Right' as movement, 'Lights' as class, 127 as volume union </v>
      </c>
    </row>
    <row r="459" spans="1:9" ht="14.25">
      <c r="A459" s="1">
        <v>45181.583333333336</v>
      </c>
      <c r="B459" t="s">
        <v>24</v>
      </c>
      <c r="C459" t="s">
        <v>101</v>
      </c>
      <c r="D459" t="s">
        <v>23</v>
      </c>
      <c r="E459" t="s">
        <v>102</v>
      </c>
      <c r="F459" t="s">
        <v>30</v>
      </c>
      <c r="G459" t="s">
        <v>68</v>
      </c>
      <c r="H459">
        <v>3</v>
      </c>
      <c r="I459" t="str">
        <f>"select '"&amp;Summary!$B$1&amp;"' as study_name,'"&amp;TEXT(A459,"YYYY-MM-DD HH:MM:SS")&amp;"'::timestamp as time, '"&amp;B459&amp;"' as entry,'"&amp;C459&amp;"' as entry_direction, '"&amp;D459&amp;"' as exit, '"&amp;E459&amp;"' as exit_direction, '"&amp;F459&amp;"' as movement, '"&amp;G459&amp;"' as class, "&amp;H459&amp;" as volume union "</f>
        <v xml:space="preserve">select 'Cicero Avenue - Fullerton Avenue' as study_name,'2023-09-12 14:00:00'::timestamp as time, 'Fullerton Avenue' as entry,'West' as entry_direction, 'Cicero Avenue' as exit, 'South' as exit_direction, 'Right' as movement, 'Single-Unit Trucks' as class, 3 as volume union </v>
      </c>
    </row>
    <row r="460" spans="1:9" ht="14.25">
      <c r="A460" s="1">
        <v>45181.583333333336</v>
      </c>
      <c r="B460" t="s">
        <v>24</v>
      </c>
      <c r="C460" t="s">
        <v>101</v>
      </c>
      <c r="D460" t="s">
        <v>23</v>
      </c>
      <c r="E460" t="s">
        <v>102</v>
      </c>
      <c r="F460" t="s">
        <v>30</v>
      </c>
      <c r="G460" t="s">
        <v>70</v>
      </c>
      <c r="H460">
        <v>0</v>
      </c>
      <c r="I460" t="str">
        <f>"select '"&amp;Summary!$B$1&amp;"' as study_name,'"&amp;TEXT(A460,"YYYY-MM-DD HH:MM:SS")&amp;"'::timestamp as time, '"&amp;B460&amp;"' as entry,'"&amp;C460&amp;"' as entry_direction, '"&amp;D460&amp;"' as exit, '"&amp;E460&amp;"' as exit_direction, '"&amp;F460&amp;"' as movement, '"&amp;G460&amp;"' as class, "&amp;H460&amp;" as volume union "</f>
        <v xml:space="preserve">select 'Cicero Avenue - Fullerton Avenue' as study_name,'2023-09-12 14:00:00'::timestamp as time, 'Fullerton Avenue' as entry,'West' as entry_direction, 'Cicero Avenue' as exit, 'South' as exit_direction, 'Right' as movement, 'Articulated Trucks' as class, 0 as volume union </v>
      </c>
    </row>
    <row r="461" spans="1:9" ht="14.25">
      <c r="A461" s="1">
        <v>45181.583333333336</v>
      </c>
      <c r="B461" t="s">
        <v>24</v>
      </c>
      <c r="C461" t="s">
        <v>101</v>
      </c>
      <c r="D461" t="s">
        <v>23</v>
      </c>
      <c r="E461" t="s">
        <v>102</v>
      </c>
      <c r="F461" t="s">
        <v>30</v>
      </c>
      <c r="G461" t="s">
        <v>72</v>
      </c>
      <c r="H461">
        <v>0</v>
      </c>
      <c r="I461" t="str">
        <f>"select '"&amp;Summary!$B$1&amp;"' as study_name,'"&amp;TEXT(A461,"YYYY-MM-DD HH:MM:SS")&amp;"'::timestamp as time, '"&amp;B461&amp;"' as entry,'"&amp;C461&amp;"' as entry_direction, '"&amp;D461&amp;"' as exit, '"&amp;E461&amp;"' as exit_direction, '"&amp;F461&amp;"' as movement, '"&amp;G461&amp;"' as class, "&amp;H461&amp;" as volume union "</f>
        <v xml:space="preserve">select 'Cicero Avenue - Fullerton Avenue' as study_name,'2023-09-12 14:00:00'::timestamp as time, 'Fullerton Avenue' as entry,'West' as entry_direction, 'Cicero Avenue' as exit, 'South' as exit_direction, 'Right' as movement, 'Buses' as class, 0 as volume union </v>
      </c>
    </row>
    <row r="462" spans="1:9" ht="14.25">
      <c r="A462" s="1">
        <v>45181.583333333336</v>
      </c>
      <c r="B462" t="s">
        <v>24</v>
      </c>
      <c r="C462" t="s">
        <v>101</v>
      </c>
      <c r="D462" t="s">
        <v>23</v>
      </c>
      <c r="E462" t="s">
        <v>102</v>
      </c>
      <c r="F462" t="s">
        <v>30</v>
      </c>
      <c r="G462" t="s">
        <v>74</v>
      </c>
      <c r="H462">
        <v>1</v>
      </c>
      <c r="I462" t="str">
        <f>"select '"&amp;Summary!$B$1&amp;"' as study_name,'"&amp;TEXT(A462,"YYYY-MM-DD HH:MM:SS")&amp;"'::timestamp as time, '"&amp;B462&amp;"' as entry,'"&amp;C462&amp;"' as entry_direction, '"&amp;D462&amp;"' as exit, '"&amp;E462&amp;"' as exit_direction, '"&amp;F462&amp;"' as movement, '"&amp;G462&amp;"' as class, "&amp;H462&amp;" as volume union "</f>
        <v xml:space="preserve">select 'Cicero Avenue - Fullerton Avenue' as study_name,'2023-09-12 14:00:00'::timestamp as time, 'Fullerton Avenue' as entry,'West' as entry_direction, 'Cicero Avenue' as exit, 'South' as exit_direction, 'Right' as movement, 'Bicycles on Road' as class, 1 as volume union </v>
      </c>
    </row>
    <row r="463" spans="1:9" ht="14.25">
      <c r="A463" s="1">
        <v>45181.583333333336</v>
      </c>
      <c r="B463" t="s">
        <v>24</v>
      </c>
      <c r="C463" t="s">
        <v>101</v>
      </c>
      <c r="D463" t="s">
        <v>24</v>
      </c>
      <c r="E463" t="s">
        <v>103</v>
      </c>
      <c r="F463" t="s">
        <v>31</v>
      </c>
      <c r="G463" t="s">
        <v>66</v>
      </c>
      <c r="H463">
        <v>582</v>
      </c>
      <c r="I463" t="str">
        <f>"select '"&amp;Summary!$B$1&amp;"' as study_name,'"&amp;TEXT(A463,"YYYY-MM-DD HH:MM:SS")&amp;"'::timestamp as time, '"&amp;B463&amp;"' as entry,'"&amp;C463&amp;"' as entry_direction, '"&amp;D463&amp;"' as exit, '"&amp;E463&amp;"' as exit_direction, '"&amp;F463&amp;"' as movement, '"&amp;G463&amp;"' as class, "&amp;H463&amp;" as volume union "</f>
        <v xml:space="preserve">select 'Cicero Avenue - Fullerton Avenue' as study_name,'2023-09-12 14:00:00'::timestamp as time, 'Fullerton Avenue' as entry,'West' as entry_direction, 'Fullerton Avenue' as exit, 'East' as exit_direction, 'Thru' as movement, 'Lights' as class, 582 as volume union </v>
      </c>
    </row>
    <row r="464" spans="1:9" ht="14.25">
      <c r="A464" s="1">
        <v>45181.583333333336</v>
      </c>
      <c r="B464" t="s">
        <v>24</v>
      </c>
      <c r="C464" t="s">
        <v>101</v>
      </c>
      <c r="D464" t="s">
        <v>24</v>
      </c>
      <c r="E464" t="s">
        <v>103</v>
      </c>
      <c r="F464" t="s">
        <v>31</v>
      </c>
      <c r="G464" t="s">
        <v>68</v>
      </c>
      <c r="H464">
        <v>3</v>
      </c>
      <c r="I464" t="str">
        <f>"select '"&amp;Summary!$B$1&amp;"' as study_name,'"&amp;TEXT(A464,"YYYY-MM-DD HH:MM:SS")&amp;"'::timestamp as time, '"&amp;B464&amp;"' as entry,'"&amp;C464&amp;"' as entry_direction, '"&amp;D464&amp;"' as exit, '"&amp;E464&amp;"' as exit_direction, '"&amp;F464&amp;"' as movement, '"&amp;G464&amp;"' as class, "&amp;H464&amp;" as volume union "</f>
        <v xml:space="preserve">select 'Cicero Avenue - Fullerton Avenue' as study_name,'2023-09-12 14:00:00'::timestamp as time, 'Fullerton Avenue' as entry,'West' as entry_direction, 'Fullerton Avenue' as exit, 'East' as exit_direction, 'Thru' as movement, 'Single-Unit Trucks' as class, 3 as volume union </v>
      </c>
    </row>
    <row r="465" spans="1:9" ht="14.25">
      <c r="A465" s="1">
        <v>45181.583333333336</v>
      </c>
      <c r="B465" t="s">
        <v>24</v>
      </c>
      <c r="C465" t="s">
        <v>101</v>
      </c>
      <c r="D465" t="s">
        <v>24</v>
      </c>
      <c r="E465" t="s">
        <v>103</v>
      </c>
      <c r="F465" t="s">
        <v>31</v>
      </c>
      <c r="G465" t="s">
        <v>70</v>
      </c>
      <c r="H465">
        <v>2</v>
      </c>
      <c r="I465" t="str">
        <f>"select '"&amp;Summary!$B$1&amp;"' as study_name,'"&amp;TEXT(A465,"YYYY-MM-DD HH:MM:SS")&amp;"'::timestamp as time, '"&amp;B465&amp;"' as entry,'"&amp;C465&amp;"' as entry_direction, '"&amp;D465&amp;"' as exit, '"&amp;E465&amp;"' as exit_direction, '"&amp;F465&amp;"' as movement, '"&amp;G465&amp;"' as class, "&amp;H465&amp;" as volume union "</f>
        <v xml:space="preserve">select 'Cicero Avenue - Fullerton Avenue' as study_name,'2023-09-12 14:00:00'::timestamp as time, 'Fullerton Avenue' as entry,'West' as entry_direction, 'Fullerton Avenue' as exit, 'East' as exit_direction, 'Thru' as movement, 'Articulated Trucks' as class, 2 as volume union </v>
      </c>
    </row>
    <row r="466" spans="1:9" ht="14.25">
      <c r="A466" s="1">
        <v>45181.583333333336</v>
      </c>
      <c r="B466" t="s">
        <v>24</v>
      </c>
      <c r="C466" t="s">
        <v>101</v>
      </c>
      <c r="D466" t="s">
        <v>24</v>
      </c>
      <c r="E466" t="s">
        <v>103</v>
      </c>
      <c r="F466" t="s">
        <v>31</v>
      </c>
      <c r="G466" t="s">
        <v>72</v>
      </c>
      <c r="H466">
        <v>8</v>
      </c>
      <c r="I466" t="str">
        <f>"select '"&amp;Summary!$B$1&amp;"' as study_name,'"&amp;TEXT(A466,"YYYY-MM-DD HH:MM:SS")&amp;"'::timestamp as time, '"&amp;B466&amp;"' as entry,'"&amp;C466&amp;"' as entry_direction, '"&amp;D466&amp;"' as exit, '"&amp;E466&amp;"' as exit_direction, '"&amp;F466&amp;"' as movement, '"&amp;G466&amp;"' as class, "&amp;H466&amp;" as volume union "</f>
        <v xml:space="preserve">select 'Cicero Avenue - Fullerton Avenue' as study_name,'2023-09-12 14:00:00'::timestamp as time, 'Fullerton Avenue' as entry,'West' as entry_direction, 'Fullerton Avenue' as exit, 'East' as exit_direction, 'Thru' as movement, 'Buses' as class, 8 as volume union </v>
      </c>
    </row>
    <row r="467" spans="1:9" ht="14.25">
      <c r="A467" s="1">
        <v>45181.583333333336</v>
      </c>
      <c r="B467" t="s">
        <v>24</v>
      </c>
      <c r="C467" t="s">
        <v>101</v>
      </c>
      <c r="D467" t="s">
        <v>24</v>
      </c>
      <c r="E467" t="s">
        <v>103</v>
      </c>
      <c r="F467" t="s">
        <v>31</v>
      </c>
      <c r="G467" t="s">
        <v>74</v>
      </c>
      <c r="H467">
        <v>1</v>
      </c>
      <c r="I467" t="str">
        <f>"select '"&amp;Summary!$B$1&amp;"' as study_name,'"&amp;TEXT(A467,"YYYY-MM-DD HH:MM:SS")&amp;"'::timestamp as time, '"&amp;B467&amp;"' as entry,'"&amp;C467&amp;"' as entry_direction, '"&amp;D467&amp;"' as exit, '"&amp;E467&amp;"' as exit_direction, '"&amp;F467&amp;"' as movement, '"&amp;G467&amp;"' as class, "&amp;H467&amp;" as volume union "</f>
        <v xml:space="preserve">select 'Cicero Avenue - Fullerton Avenue' as study_name,'2023-09-12 14:00:00'::timestamp as time, 'Fullerton Avenue' as entry,'West' as entry_direction, 'Fullerton Avenue' as exit, 'East' as exit_direction, 'Thru' as movement, 'Bicycles on Road' as class, 1 as volume union </v>
      </c>
    </row>
    <row r="468" spans="1:9" ht="14.25">
      <c r="A468" s="1">
        <v>45181.583333333336</v>
      </c>
      <c r="B468" t="s">
        <v>24</v>
      </c>
      <c r="C468" t="s">
        <v>101</v>
      </c>
      <c r="D468" t="s">
        <v>23</v>
      </c>
      <c r="E468" t="s">
        <v>100</v>
      </c>
      <c r="F468" t="s">
        <v>32</v>
      </c>
      <c r="G468" t="s">
        <v>66</v>
      </c>
      <c r="H468">
        <v>113</v>
      </c>
      <c r="I468" t="str">
        <f>"select '"&amp;Summary!$B$1&amp;"' as study_name,'"&amp;TEXT(A468,"YYYY-MM-DD HH:MM:SS")&amp;"'::timestamp as time, '"&amp;B468&amp;"' as entry,'"&amp;C468&amp;"' as entry_direction, '"&amp;D468&amp;"' as exit, '"&amp;E468&amp;"' as exit_direction, '"&amp;F468&amp;"' as movement, '"&amp;G468&amp;"' as class, "&amp;H468&amp;" as volume union "</f>
        <v xml:space="preserve">select 'Cicero Avenue - Fullerton Avenue' as study_name,'2023-09-12 14:00:00'::timestamp as time, 'Fullerton Avenue' as entry,'West' as entry_direction, 'Cicero Avenue' as exit, 'North' as exit_direction, 'Left' as movement, 'Lights' as class, 113 as volume union </v>
      </c>
    </row>
    <row r="469" spans="1:9" ht="14.25">
      <c r="A469" s="1">
        <v>45181.583333333336</v>
      </c>
      <c r="B469" t="s">
        <v>24</v>
      </c>
      <c r="C469" t="s">
        <v>101</v>
      </c>
      <c r="D469" t="s">
        <v>23</v>
      </c>
      <c r="E469" t="s">
        <v>100</v>
      </c>
      <c r="F469" t="s">
        <v>32</v>
      </c>
      <c r="G469" t="s">
        <v>68</v>
      </c>
      <c r="H469">
        <v>2</v>
      </c>
      <c r="I469" t="str">
        <f>"select '"&amp;Summary!$B$1&amp;"' as study_name,'"&amp;TEXT(A469,"YYYY-MM-DD HH:MM:SS")&amp;"'::timestamp as time, '"&amp;B469&amp;"' as entry,'"&amp;C469&amp;"' as entry_direction, '"&amp;D469&amp;"' as exit, '"&amp;E469&amp;"' as exit_direction, '"&amp;F469&amp;"' as movement, '"&amp;G469&amp;"' as class, "&amp;H469&amp;" as volume union "</f>
        <v xml:space="preserve">select 'Cicero Avenue - Fullerton Avenue' as study_name,'2023-09-12 14:00:00'::timestamp as time, 'Fullerton Avenue' as entry,'West' as entry_direction, 'Cicero Avenue' as exit, 'North' as exit_direction, 'Left' as movement, 'Single-Unit Trucks' as class, 2 as volume union </v>
      </c>
    </row>
    <row r="470" spans="1:9" ht="14.25">
      <c r="A470" s="1">
        <v>45181.583333333336</v>
      </c>
      <c r="B470" t="s">
        <v>24</v>
      </c>
      <c r="C470" t="s">
        <v>101</v>
      </c>
      <c r="D470" t="s">
        <v>23</v>
      </c>
      <c r="E470" t="s">
        <v>100</v>
      </c>
      <c r="F470" t="s">
        <v>32</v>
      </c>
      <c r="G470" t="s">
        <v>70</v>
      </c>
      <c r="H470">
        <v>1</v>
      </c>
      <c r="I470" t="str">
        <f>"select '"&amp;Summary!$B$1&amp;"' as study_name,'"&amp;TEXT(A470,"YYYY-MM-DD HH:MM:SS")&amp;"'::timestamp as time, '"&amp;B470&amp;"' as entry,'"&amp;C470&amp;"' as entry_direction, '"&amp;D470&amp;"' as exit, '"&amp;E470&amp;"' as exit_direction, '"&amp;F470&amp;"' as movement, '"&amp;G470&amp;"' as class, "&amp;H470&amp;" as volume union "</f>
        <v xml:space="preserve">select 'Cicero Avenue - Fullerton Avenue' as study_name,'2023-09-12 14:00:00'::timestamp as time, 'Fullerton Avenue' as entry,'West' as entry_direction, 'Cicero Avenue' as exit, 'North' as exit_direction, 'Left' as movement, 'Articulated Trucks' as class, 1 as volume union </v>
      </c>
    </row>
    <row r="471" spans="1:9" ht="14.25">
      <c r="A471" s="1">
        <v>45181.583333333336</v>
      </c>
      <c r="B471" t="s">
        <v>24</v>
      </c>
      <c r="C471" t="s">
        <v>101</v>
      </c>
      <c r="D471" t="s">
        <v>23</v>
      </c>
      <c r="E471" t="s">
        <v>100</v>
      </c>
      <c r="F471" t="s">
        <v>32</v>
      </c>
      <c r="G471" t="s">
        <v>72</v>
      </c>
      <c r="H471">
        <v>0</v>
      </c>
      <c r="I471" t="str">
        <f>"select '"&amp;Summary!$B$1&amp;"' as study_name,'"&amp;TEXT(A471,"YYYY-MM-DD HH:MM:SS")&amp;"'::timestamp as time, '"&amp;B471&amp;"' as entry,'"&amp;C471&amp;"' as entry_direction, '"&amp;D471&amp;"' as exit, '"&amp;E471&amp;"' as exit_direction, '"&amp;F471&amp;"' as movement, '"&amp;G471&amp;"' as class, "&amp;H471&amp;" as volume union "</f>
        <v xml:space="preserve">select 'Cicero Avenue - Fullerton Avenue' as study_name,'2023-09-12 14:00:00'::timestamp as time, 'Fullerton Avenue' as entry,'West' as entry_direction, 'Cicero Avenue' as exit, 'North' as exit_direction, 'Left' as movement, 'Buses' as class, 0 as volume union </v>
      </c>
    </row>
    <row r="472" spans="1:9" ht="14.25">
      <c r="A472" s="1">
        <v>45181.583333333336</v>
      </c>
      <c r="B472" t="s">
        <v>24</v>
      </c>
      <c r="C472" t="s">
        <v>101</v>
      </c>
      <c r="D472" t="s">
        <v>23</v>
      </c>
      <c r="E472" t="s">
        <v>100</v>
      </c>
      <c r="F472" t="s">
        <v>32</v>
      </c>
      <c r="G472" t="s">
        <v>74</v>
      </c>
      <c r="H472">
        <v>0</v>
      </c>
      <c r="I472" t="str">
        <f>"select '"&amp;Summary!$B$1&amp;"' as study_name,'"&amp;TEXT(A472,"YYYY-MM-DD HH:MM:SS")&amp;"'::timestamp as time, '"&amp;B472&amp;"' as entry,'"&amp;C472&amp;"' as entry_direction, '"&amp;D472&amp;"' as exit, '"&amp;E472&amp;"' as exit_direction, '"&amp;F472&amp;"' as movement, '"&amp;G472&amp;"' as class, "&amp;H472&amp;" as volume union "</f>
        <v xml:space="preserve">select 'Cicero Avenue - Fullerton Avenue' as study_name,'2023-09-12 14:00:00'::timestamp as time, 'Fullerton Avenue' as entry,'West' as entry_direction, 'Cicero Avenue' as exit, 'North' as exit_direction, 'Left' as movement, 'Bicycles on Road' as class, 0 as volume union </v>
      </c>
    </row>
    <row r="473" spans="1:9" ht="14.25">
      <c r="A473" s="1">
        <v>45181.583333333336</v>
      </c>
      <c r="B473" t="s">
        <v>24</v>
      </c>
      <c r="C473" t="s">
        <v>101</v>
      </c>
      <c r="D473" t="s">
        <v>24</v>
      </c>
      <c r="E473" t="s">
        <v>101</v>
      </c>
      <c r="F473" t="s">
        <v>33</v>
      </c>
      <c r="G473" t="s">
        <v>66</v>
      </c>
      <c r="H473">
        <v>0</v>
      </c>
      <c r="I473" t="str">
        <f>"select '"&amp;Summary!$B$1&amp;"' as study_name,'"&amp;TEXT(A473,"YYYY-MM-DD HH:MM:SS")&amp;"'::timestamp as time, '"&amp;B473&amp;"' as entry,'"&amp;C473&amp;"' as entry_direction, '"&amp;D473&amp;"' as exit, '"&amp;E473&amp;"' as exit_direction, '"&amp;F473&amp;"' as movement, '"&amp;G473&amp;"' as class, "&amp;H473&amp;" as volume union "</f>
        <v xml:space="preserve">select 'Cicero Avenue - Fullerton Avenue' as study_name,'2023-09-12 14:00:00'::timestamp as time, 'Fullerton Avenue' as entry,'West' as entry_direction, 'Fullerton Avenue' as exit, 'West' as exit_direction, 'U-Turn' as movement, 'Lights' as class, 0 as volume union </v>
      </c>
    </row>
    <row r="474" spans="1:9" ht="14.25">
      <c r="A474" s="1">
        <v>45181.583333333336</v>
      </c>
      <c r="B474" t="s">
        <v>24</v>
      </c>
      <c r="C474" t="s">
        <v>101</v>
      </c>
      <c r="D474" t="s">
        <v>24</v>
      </c>
      <c r="E474" t="s">
        <v>101</v>
      </c>
      <c r="F474" t="s">
        <v>33</v>
      </c>
      <c r="G474" t="s">
        <v>68</v>
      </c>
      <c r="H474">
        <v>0</v>
      </c>
      <c r="I474" t="str">
        <f>"select '"&amp;Summary!$B$1&amp;"' as study_name,'"&amp;TEXT(A474,"YYYY-MM-DD HH:MM:SS")&amp;"'::timestamp as time, '"&amp;B474&amp;"' as entry,'"&amp;C474&amp;"' as entry_direction, '"&amp;D474&amp;"' as exit, '"&amp;E474&amp;"' as exit_direction, '"&amp;F474&amp;"' as movement, '"&amp;G474&amp;"' as class, "&amp;H474&amp;" as volume union "</f>
        <v xml:space="preserve">select 'Cicero Avenue - Fullerton Avenue' as study_name,'2023-09-12 14:00:00'::timestamp as time, 'Fullerton Avenue' as entry,'West' as entry_direction, 'Fullerton Avenue' as exit, 'West' as exit_direction, 'U-Turn' as movement, 'Single-Unit Trucks' as class, 0 as volume union </v>
      </c>
    </row>
    <row r="475" spans="1:9" ht="14.25">
      <c r="A475" s="1">
        <v>45181.583333333336</v>
      </c>
      <c r="B475" t="s">
        <v>24</v>
      </c>
      <c r="C475" t="s">
        <v>101</v>
      </c>
      <c r="D475" t="s">
        <v>24</v>
      </c>
      <c r="E475" t="s">
        <v>101</v>
      </c>
      <c r="F475" t="s">
        <v>33</v>
      </c>
      <c r="G475" t="s">
        <v>70</v>
      </c>
      <c r="H475">
        <v>0</v>
      </c>
      <c r="I475" t="str">
        <f>"select '"&amp;Summary!$B$1&amp;"' as study_name,'"&amp;TEXT(A475,"YYYY-MM-DD HH:MM:SS")&amp;"'::timestamp as time, '"&amp;B475&amp;"' as entry,'"&amp;C475&amp;"' as entry_direction, '"&amp;D475&amp;"' as exit, '"&amp;E475&amp;"' as exit_direction, '"&amp;F475&amp;"' as movement, '"&amp;G475&amp;"' as class, "&amp;H475&amp;" as volume union "</f>
        <v xml:space="preserve">select 'Cicero Avenue - Fullerton Avenue' as study_name,'2023-09-12 14:00:00'::timestamp as time, 'Fullerton Avenue' as entry,'West' as entry_direction, 'Fullerton Avenue' as exit, 'West' as exit_direction, 'U-Turn' as movement, 'Articulated Trucks' as class, 0 as volume union </v>
      </c>
    </row>
    <row r="476" spans="1:9" ht="14.25">
      <c r="A476" s="1">
        <v>45181.583333333336</v>
      </c>
      <c r="B476" t="s">
        <v>24</v>
      </c>
      <c r="C476" t="s">
        <v>101</v>
      </c>
      <c r="D476" t="s">
        <v>24</v>
      </c>
      <c r="E476" t="s">
        <v>101</v>
      </c>
      <c r="F476" t="s">
        <v>33</v>
      </c>
      <c r="G476" t="s">
        <v>72</v>
      </c>
      <c r="H476">
        <v>0</v>
      </c>
      <c r="I476" t="str">
        <f>"select '"&amp;Summary!$B$1&amp;"' as study_name,'"&amp;TEXT(A476,"YYYY-MM-DD HH:MM:SS")&amp;"'::timestamp as time, '"&amp;B476&amp;"' as entry,'"&amp;C476&amp;"' as entry_direction, '"&amp;D476&amp;"' as exit, '"&amp;E476&amp;"' as exit_direction, '"&amp;F476&amp;"' as movement, '"&amp;G476&amp;"' as class, "&amp;H476&amp;" as volume union "</f>
        <v xml:space="preserve">select 'Cicero Avenue - Fullerton Avenue' as study_name,'2023-09-12 14:00:00'::timestamp as time, 'Fullerton Avenue' as entry,'West' as entry_direction, 'Fullerton Avenue' as exit, 'West' as exit_direction, 'U-Turn' as movement, 'Buses' as class, 0 as volume union </v>
      </c>
    </row>
    <row r="477" spans="1:9" ht="14.25">
      <c r="A477" s="1">
        <v>45181.583333333336</v>
      </c>
      <c r="B477" t="s">
        <v>24</v>
      </c>
      <c r="C477" t="s">
        <v>101</v>
      </c>
      <c r="D477" t="s">
        <v>24</v>
      </c>
      <c r="E477" t="s">
        <v>101</v>
      </c>
      <c r="F477" t="s">
        <v>33</v>
      </c>
      <c r="G477" t="s">
        <v>74</v>
      </c>
      <c r="H477">
        <v>0</v>
      </c>
      <c r="I477" t="str">
        <f>"select '"&amp;Summary!$B$1&amp;"' as study_name,'"&amp;TEXT(A477,"YYYY-MM-DD HH:MM:SS")&amp;"'::timestamp as time, '"&amp;B477&amp;"' as entry,'"&amp;C477&amp;"' as entry_direction, '"&amp;D477&amp;"' as exit, '"&amp;E477&amp;"' as exit_direction, '"&amp;F477&amp;"' as movement, '"&amp;G477&amp;"' as class, "&amp;H477&amp;" as volume union "</f>
        <v xml:space="preserve">select 'Cicero Avenue - Fullerton Avenue' as study_name,'2023-09-12 14:00:00'::timestamp as time, 'Fullerton Avenue' as entry,'West' as entry_direction, 'Fullerton Avenue' as exit, 'West' as exit_direction, 'U-Turn' as movement, 'Bicycles on Road' as class, 0 as volume union </v>
      </c>
    </row>
    <row r="478" spans="1:9" ht="14.25">
      <c r="A478" s="1">
        <v>45181.583333333336</v>
      </c>
      <c r="B478" t="s">
        <v>24</v>
      </c>
      <c r="C478" t="s">
        <v>101</v>
      </c>
      <c r="E478" t="s">
        <v>15</v>
      </c>
      <c r="F478" t="s">
        <v>34</v>
      </c>
      <c r="G478" t="s">
        <v>76</v>
      </c>
      <c r="H478">
        <v>22</v>
      </c>
      <c r="I478" t="str">
        <f>"select '"&amp;Summary!$B$1&amp;"' as study_name,'"&amp;TEXT(A478,"YYYY-MM-DD HH:MM:SS")&amp;"'::timestamp as time, '"&amp;B478&amp;"' as entry,'"&amp;C478&amp;"' as entry_direction, '"&amp;D478&amp;"' as exit, '"&amp;E478&amp;"' as exit_direction, '"&amp;F478&amp;"' as movement, '"&amp;G478&amp;"' as class, "&amp;H478&amp;" as volume union "</f>
        <v xml:space="preserve">select 'Cicero Avenue - Fullerton Avenue' as study_name,'2023-09-12 14:00:00'::timestamp as time, 'Fullerton Avenue' as entry,'West' as entry_direction, '' as exit, '' as exit_direction, 'Peds CW' as movement, 'Pedestrians' as class, 22 as volume union </v>
      </c>
    </row>
    <row r="479" spans="1:9" ht="14.25">
      <c r="A479" s="1">
        <v>45181.583333333336</v>
      </c>
      <c r="B479" t="s">
        <v>24</v>
      </c>
      <c r="C479" t="s">
        <v>101</v>
      </c>
      <c r="E479" t="s">
        <v>15</v>
      </c>
      <c r="F479" t="s">
        <v>34</v>
      </c>
      <c r="G479" t="s">
        <v>78</v>
      </c>
      <c r="H479">
        <v>0</v>
      </c>
      <c r="I479" t="str">
        <f>"select '"&amp;Summary!$B$1&amp;"' as study_name,'"&amp;TEXT(A479,"YYYY-MM-DD HH:MM:SS")&amp;"'::timestamp as time, '"&amp;B479&amp;"' as entry,'"&amp;C479&amp;"' as entry_direction, '"&amp;D479&amp;"' as exit, '"&amp;E479&amp;"' as exit_direction, '"&amp;F479&amp;"' as movement, '"&amp;G479&amp;"' as class, "&amp;H479&amp;" as volume union "</f>
        <v xml:space="preserve">select 'Cicero Avenue - Fullerton Avenue' as study_name,'2023-09-12 14:00:00'::timestamp as time, 'Fullerton Avenue' as entry,'West' as entry_direction, '' as exit, '' as exit_direction, 'Peds CW' as movement, 'Bicycles on Crosswalk' as class, 0 as volume union </v>
      </c>
    </row>
    <row r="480" spans="1:9" ht="14.25">
      <c r="A480" s="1">
        <v>45181.583333333336</v>
      </c>
      <c r="B480" t="s">
        <v>24</v>
      </c>
      <c r="C480" t="s">
        <v>101</v>
      </c>
      <c r="E480" t="s">
        <v>15</v>
      </c>
      <c r="F480" t="s">
        <v>35</v>
      </c>
      <c r="G480" t="s">
        <v>76</v>
      </c>
      <c r="H480">
        <v>26</v>
      </c>
      <c r="I480" t="str">
        <f>"select '"&amp;Summary!$B$1&amp;"' as study_name,'"&amp;TEXT(A480,"YYYY-MM-DD HH:MM:SS")&amp;"'::timestamp as time, '"&amp;B480&amp;"' as entry,'"&amp;C480&amp;"' as entry_direction, '"&amp;D480&amp;"' as exit, '"&amp;E480&amp;"' as exit_direction, '"&amp;F480&amp;"' as movement, '"&amp;G480&amp;"' as class, "&amp;H480&amp;" as volume union "</f>
        <v xml:space="preserve">select 'Cicero Avenue - Fullerton Avenue' as study_name,'2023-09-12 14:00:00'::timestamp as time, 'Fullerton Avenue' as entry,'West' as entry_direction, '' as exit, '' as exit_direction, 'Peds CCW' as movement, 'Pedestrians' as class, 26 as volume union </v>
      </c>
    </row>
    <row r="481" spans="1:9" ht="14.25">
      <c r="A481" s="1">
        <v>45181.583333333336</v>
      </c>
      <c r="B481" t="s">
        <v>24</v>
      </c>
      <c r="C481" t="s">
        <v>101</v>
      </c>
      <c r="E481" t="s">
        <v>15</v>
      </c>
      <c r="F481" t="s">
        <v>35</v>
      </c>
      <c r="G481" t="s">
        <v>78</v>
      </c>
      <c r="H481">
        <v>2</v>
      </c>
      <c r="I481" t="str">
        <f>"select '"&amp;Summary!$B$1&amp;"' as study_name,'"&amp;TEXT(A481,"YYYY-MM-DD HH:MM:SS")&amp;"'::timestamp as time, '"&amp;B481&amp;"' as entry,'"&amp;C481&amp;"' as entry_direction, '"&amp;D481&amp;"' as exit, '"&amp;E481&amp;"' as exit_direction, '"&amp;F481&amp;"' as movement, '"&amp;G481&amp;"' as class, "&amp;H481&amp;" as volume union "</f>
        <v xml:space="preserve">select 'Cicero Avenue - Fullerton Avenue' as study_name,'2023-09-12 14:00:00'::timestamp as time, 'Fullerton Avenue' as entry,'West' as entry_direction, '' as exit, '' as exit_direction, 'Peds CCW' as movement, 'Bicycles on Crosswalk' as class, 2 as volume union </v>
      </c>
    </row>
    <row r="482" spans="1:9" ht="14.25">
      <c r="A482" s="1">
        <v>45181.625</v>
      </c>
      <c r="B482" t="s">
        <v>23</v>
      </c>
      <c r="C482" t="s">
        <v>100</v>
      </c>
      <c r="D482" t="s">
        <v>24</v>
      </c>
      <c r="E482" t="s">
        <v>101</v>
      </c>
      <c r="F482" t="s">
        <v>30</v>
      </c>
      <c r="G482" t="s">
        <v>66</v>
      </c>
      <c r="H482">
        <v>102</v>
      </c>
      <c r="I482" t="str">
        <f>"select '"&amp;Summary!$B$1&amp;"' as study_name,'"&amp;TEXT(A482,"YYYY-MM-DD HH:MM:SS")&amp;"'::timestamp as time, '"&amp;B482&amp;"' as entry,'"&amp;C482&amp;"' as entry_direction, '"&amp;D482&amp;"' as exit, '"&amp;E482&amp;"' as exit_direction, '"&amp;F482&amp;"' as movement, '"&amp;G482&amp;"' as class, "&amp;H482&amp;" as volume union "</f>
        <v xml:space="preserve">select 'Cicero Avenue - Fullerton Avenue' as study_name,'2023-09-12 15:00:00'::timestamp as time, 'Cicero Avenue' as entry,'North' as entry_direction, 'Fullerton Avenue' as exit, 'West' as exit_direction, 'Right' as movement, 'Lights' as class, 102 as volume union </v>
      </c>
    </row>
    <row r="483" spans="1:9" ht="14.25">
      <c r="A483" s="1">
        <v>45181.625</v>
      </c>
      <c r="B483" t="s">
        <v>23</v>
      </c>
      <c r="C483" t="s">
        <v>100</v>
      </c>
      <c r="D483" t="s">
        <v>24</v>
      </c>
      <c r="E483" t="s">
        <v>101</v>
      </c>
      <c r="F483" t="s">
        <v>30</v>
      </c>
      <c r="G483" t="s">
        <v>68</v>
      </c>
      <c r="H483">
        <v>0</v>
      </c>
      <c r="I483" t="str">
        <f>"select '"&amp;Summary!$B$1&amp;"' as study_name,'"&amp;TEXT(A483,"YYYY-MM-DD HH:MM:SS")&amp;"'::timestamp as time, '"&amp;B483&amp;"' as entry,'"&amp;C483&amp;"' as entry_direction, '"&amp;D483&amp;"' as exit, '"&amp;E483&amp;"' as exit_direction, '"&amp;F483&amp;"' as movement, '"&amp;G483&amp;"' as class, "&amp;H483&amp;" as volume union "</f>
        <v xml:space="preserve">select 'Cicero Avenue - Fullerton Avenue' as study_name,'2023-09-12 15:00:00'::timestamp as time, 'Cicero Avenue' as entry,'North' as entry_direction, 'Fullerton Avenue' as exit, 'West' as exit_direction, 'Right' as movement, 'Single-Unit Trucks' as class, 0 as volume union </v>
      </c>
    </row>
    <row r="484" spans="1:9" ht="14.25">
      <c r="A484" s="1">
        <v>45181.625</v>
      </c>
      <c r="B484" t="s">
        <v>23</v>
      </c>
      <c r="C484" t="s">
        <v>100</v>
      </c>
      <c r="D484" t="s">
        <v>24</v>
      </c>
      <c r="E484" t="s">
        <v>101</v>
      </c>
      <c r="F484" t="s">
        <v>30</v>
      </c>
      <c r="G484" t="s">
        <v>70</v>
      </c>
      <c r="H484">
        <v>0</v>
      </c>
      <c r="I484" t="str">
        <f>"select '"&amp;Summary!$B$1&amp;"' as study_name,'"&amp;TEXT(A484,"YYYY-MM-DD HH:MM:SS")&amp;"'::timestamp as time, '"&amp;B484&amp;"' as entry,'"&amp;C484&amp;"' as entry_direction, '"&amp;D484&amp;"' as exit, '"&amp;E484&amp;"' as exit_direction, '"&amp;F484&amp;"' as movement, '"&amp;G484&amp;"' as class, "&amp;H484&amp;" as volume union "</f>
        <v xml:space="preserve">select 'Cicero Avenue - Fullerton Avenue' as study_name,'2023-09-12 15:00:00'::timestamp as time, 'Cicero Avenue' as entry,'North' as entry_direction, 'Fullerton Avenue' as exit, 'West' as exit_direction, 'Right' as movement, 'Articulated Trucks' as class, 0 as volume union </v>
      </c>
    </row>
    <row r="485" spans="1:9" ht="14.25">
      <c r="A485" s="1">
        <v>45181.625</v>
      </c>
      <c r="B485" t="s">
        <v>23</v>
      </c>
      <c r="C485" t="s">
        <v>100</v>
      </c>
      <c r="D485" t="s">
        <v>24</v>
      </c>
      <c r="E485" t="s">
        <v>101</v>
      </c>
      <c r="F485" t="s">
        <v>30</v>
      </c>
      <c r="G485" t="s">
        <v>72</v>
      </c>
      <c r="H485">
        <v>0</v>
      </c>
      <c r="I485" t="str">
        <f>"select '"&amp;Summary!$B$1&amp;"' as study_name,'"&amp;TEXT(A485,"YYYY-MM-DD HH:MM:SS")&amp;"'::timestamp as time, '"&amp;B485&amp;"' as entry,'"&amp;C485&amp;"' as entry_direction, '"&amp;D485&amp;"' as exit, '"&amp;E485&amp;"' as exit_direction, '"&amp;F485&amp;"' as movement, '"&amp;G485&amp;"' as class, "&amp;H485&amp;" as volume union "</f>
        <v xml:space="preserve">select 'Cicero Avenue - Fullerton Avenue' as study_name,'2023-09-12 15:00:00'::timestamp as time, 'Cicero Avenue' as entry,'North' as entry_direction, 'Fullerton Avenue' as exit, 'West' as exit_direction, 'Right' as movement, 'Buses' as class, 0 as volume union </v>
      </c>
    </row>
    <row r="486" spans="1:9" ht="14.25">
      <c r="A486" s="1">
        <v>45181.625</v>
      </c>
      <c r="B486" t="s">
        <v>23</v>
      </c>
      <c r="C486" t="s">
        <v>100</v>
      </c>
      <c r="D486" t="s">
        <v>24</v>
      </c>
      <c r="E486" t="s">
        <v>101</v>
      </c>
      <c r="F486" t="s">
        <v>30</v>
      </c>
      <c r="G486" t="s">
        <v>74</v>
      </c>
      <c r="H486">
        <v>0</v>
      </c>
      <c r="I486" t="str">
        <f>"select '"&amp;Summary!$B$1&amp;"' as study_name,'"&amp;TEXT(A486,"YYYY-MM-DD HH:MM:SS")&amp;"'::timestamp as time, '"&amp;B486&amp;"' as entry,'"&amp;C486&amp;"' as entry_direction, '"&amp;D486&amp;"' as exit, '"&amp;E486&amp;"' as exit_direction, '"&amp;F486&amp;"' as movement, '"&amp;G486&amp;"' as class, "&amp;H486&amp;" as volume union "</f>
        <v xml:space="preserve">select 'Cicero Avenue - Fullerton Avenue' as study_name,'2023-09-12 15:00:00'::timestamp as time, 'Cicero Avenue' as entry,'North' as entry_direction, 'Fullerton Avenue' as exit, 'West' as exit_direction, 'Right' as movement, 'Bicycles on Road' as class, 0 as volume union </v>
      </c>
    </row>
    <row r="487" spans="1:9" ht="14.25">
      <c r="A487" s="1">
        <v>45181.625</v>
      </c>
      <c r="B487" t="s">
        <v>23</v>
      </c>
      <c r="C487" t="s">
        <v>100</v>
      </c>
      <c r="D487" t="s">
        <v>23</v>
      </c>
      <c r="E487" t="s">
        <v>102</v>
      </c>
      <c r="F487" t="s">
        <v>31</v>
      </c>
      <c r="G487" t="s">
        <v>66</v>
      </c>
      <c r="H487">
        <v>873</v>
      </c>
      <c r="I487" t="str">
        <f>"select '"&amp;Summary!$B$1&amp;"' as study_name,'"&amp;TEXT(A487,"YYYY-MM-DD HH:MM:SS")&amp;"'::timestamp as time, '"&amp;B487&amp;"' as entry,'"&amp;C487&amp;"' as entry_direction, '"&amp;D487&amp;"' as exit, '"&amp;E487&amp;"' as exit_direction, '"&amp;F487&amp;"' as movement, '"&amp;G487&amp;"' as class, "&amp;H487&amp;" as volume union "</f>
        <v xml:space="preserve">select 'Cicero Avenue - Fullerton Avenue' as study_name,'2023-09-12 15:00:00'::timestamp as time, 'Cicero Avenue' as entry,'North' as entry_direction, 'Cicero Avenue' as exit, 'South' as exit_direction, 'Thru' as movement, 'Lights' as class, 873 as volume union </v>
      </c>
    </row>
    <row r="488" spans="1:9" ht="14.25">
      <c r="A488" s="1">
        <v>45181.625</v>
      </c>
      <c r="B488" t="s">
        <v>23</v>
      </c>
      <c r="C488" t="s">
        <v>100</v>
      </c>
      <c r="D488" t="s">
        <v>23</v>
      </c>
      <c r="E488" t="s">
        <v>102</v>
      </c>
      <c r="F488" t="s">
        <v>31</v>
      </c>
      <c r="G488" t="s">
        <v>68</v>
      </c>
      <c r="H488">
        <v>19</v>
      </c>
      <c r="I488" t="str">
        <f>"select '"&amp;Summary!$B$1&amp;"' as study_name,'"&amp;TEXT(A488,"YYYY-MM-DD HH:MM:SS")&amp;"'::timestamp as time, '"&amp;B488&amp;"' as entry,'"&amp;C488&amp;"' as entry_direction, '"&amp;D488&amp;"' as exit, '"&amp;E488&amp;"' as exit_direction, '"&amp;F488&amp;"' as movement, '"&amp;G488&amp;"' as class, "&amp;H488&amp;" as volume union "</f>
        <v xml:space="preserve">select 'Cicero Avenue - Fullerton Avenue' as study_name,'2023-09-12 15:00:00'::timestamp as time, 'Cicero Avenue' as entry,'North' as entry_direction, 'Cicero Avenue' as exit, 'South' as exit_direction, 'Thru' as movement, 'Single-Unit Trucks' as class, 19 as volume union </v>
      </c>
    </row>
    <row r="489" spans="1:9" ht="14.25">
      <c r="A489" s="1">
        <v>45181.625</v>
      </c>
      <c r="B489" t="s">
        <v>23</v>
      </c>
      <c r="C489" t="s">
        <v>100</v>
      </c>
      <c r="D489" t="s">
        <v>23</v>
      </c>
      <c r="E489" t="s">
        <v>102</v>
      </c>
      <c r="F489" t="s">
        <v>31</v>
      </c>
      <c r="G489" t="s">
        <v>70</v>
      </c>
      <c r="H489">
        <v>3</v>
      </c>
      <c r="I489" t="str">
        <f>"select '"&amp;Summary!$B$1&amp;"' as study_name,'"&amp;TEXT(A489,"YYYY-MM-DD HH:MM:SS")&amp;"'::timestamp as time, '"&amp;B489&amp;"' as entry,'"&amp;C489&amp;"' as entry_direction, '"&amp;D489&amp;"' as exit, '"&amp;E489&amp;"' as exit_direction, '"&amp;F489&amp;"' as movement, '"&amp;G489&amp;"' as class, "&amp;H489&amp;" as volume union "</f>
        <v xml:space="preserve">select 'Cicero Avenue - Fullerton Avenue' as study_name,'2023-09-12 15:00:00'::timestamp as time, 'Cicero Avenue' as entry,'North' as entry_direction, 'Cicero Avenue' as exit, 'South' as exit_direction, 'Thru' as movement, 'Articulated Trucks' as class, 3 as volume union </v>
      </c>
    </row>
    <row r="490" spans="1:9" ht="14.25">
      <c r="A490" s="1">
        <v>45181.625</v>
      </c>
      <c r="B490" t="s">
        <v>23</v>
      </c>
      <c r="C490" t="s">
        <v>100</v>
      </c>
      <c r="D490" t="s">
        <v>23</v>
      </c>
      <c r="E490" t="s">
        <v>102</v>
      </c>
      <c r="F490" t="s">
        <v>31</v>
      </c>
      <c r="G490" t="s">
        <v>72</v>
      </c>
      <c r="H490">
        <v>9</v>
      </c>
      <c r="I490" t="str">
        <f>"select '"&amp;Summary!$B$1&amp;"' as study_name,'"&amp;TEXT(A490,"YYYY-MM-DD HH:MM:SS")&amp;"'::timestamp as time, '"&amp;B490&amp;"' as entry,'"&amp;C490&amp;"' as entry_direction, '"&amp;D490&amp;"' as exit, '"&amp;E490&amp;"' as exit_direction, '"&amp;F490&amp;"' as movement, '"&amp;G490&amp;"' as class, "&amp;H490&amp;" as volume union "</f>
        <v xml:space="preserve">select 'Cicero Avenue - Fullerton Avenue' as study_name,'2023-09-12 15:00:00'::timestamp as time, 'Cicero Avenue' as entry,'North' as entry_direction, 'Cicero Avenue' as exit, 'South' as exit_direction, 'Thru' as movement, 'Buses' as class, 9 as volume union </v>
      </c>
    </row>
    <row r="491" spans="1:9" ht="14.25">
      <c r="A491" s="1">
        <v>45181.625</v>
      </c>
      <c r="B491" t="s">
        <v>23</v>
      </c>
      <c r="C491" t="s">
        <v>100</v>
      </c>
      <c r="D491" t="s">
        <v>23</v>
      </c>
      <c r="E491" t="s">
        <v>102</v>
      </c>
      <c r="F491" t="s">
        <v>31</v>
      </c>
      <c r="G491" t="s">
        <v>74</v>
      </c>
      <c r="H491">
        <v>0</v>
      </c>
      <c r="I491" t="str">
        <f>"select '"&amp;Summary!$B$1&amp;"' as study_name,'"&amp;TEXT(A491,"YYYY-MM-DD HH:MM:SS")&amp;"'::timestamp as time, '"&amp;B491&amp;"' as entry,'"&amp;C491&amp;"' as entry_direction, '"&amp;D491&amp;"' as exit, '"&amp;E491&amp;"' as exit_direction, '"&amp;F491&amp;"' as movement, '"&amp;G491&amp;"' as class, "&amp;H491&amp;" as volume union "</f>
        <v xml:space="preserve">select 'Cicero Avenue - Fullerton Avenue' as study_name,'2023-09-12 15:00:00'::timestamp as time, 'Cicero Avenue' as entry,'North' as entry_direction, 'Cicero Avenue' as exit, 'South' as exit_direction, 'Thru' as movement, 'Bicycles on Road' as class, 0 as volume union </v>
      </c>
    </row>
    <row r="492" spans="1:9" ht="14.25">
      <c r="A492" s="1">
        <v>45181.625</v>
      </c>
      <c r="B492" t="s">
        <v>23</v>
      </c>
      <c r="C492" t="s">
        <v>100</v>
      </c>
      <c r="D492" t="s">
        <v>24</v>
      </c>
      <c r="E492" t="s">
        <v>103</v>
      </c>
      <c r="F492" t="s">
        <v>32</v>
      </c>
      <c r="G492" t="s">
        <v>66</v>
      </c>
      <c r="H492">
        <v>143</v>
      </c>
      <c r="I492" t="str">
        <f>"select '"&amp;Summary!$B$1&amp;"' as study_name,'"&amp;TEXT(A492,"YYYY-MM-DD HH:MM:SS")&amp;"'::timestamp as time, '"&amp;B492&amp;"' as entry,'"&amp;C492&amp;"' as entry_direction, '"&amp;D492&amp;"' as exit, '"&amp;E492&amp;"' as exit_direction, '"&amp;F492&amp;"' as movement, '"&amp;G492&amp;"' as class, "&amp;H492&amp;" as volume union "</f>
        <v xml:space="preserve">select 'Cicero Avenue - Fullerton Avenue' as study_name,'2023-09-12 15:00:00'::timestamp as time, 'Cicero Avenue' as entry,'North' as entry_direction, 'Fullerton Avenue' as exit, 'East' as exit_direction, 'Left' as movement, 'Lights' as class, 143 as volume union </v>
      </c>
    </row>
    <row r="493" spans="1:9" ht="14.25">
      <c r="A493" s="1">
        <v>45181.625</v>
      </c>
      <c r="B493" t="s">
        <v>23</v>
      </c>
      <c r="C493" t="s">
        <v>100</v>
      </c>
      <c r="D493" t="s">
        <v>24</v>
      </c>
      <c r="E493" t="s">
        <v>103</v>
      </c>
      <c r="F493" t="s">
        <v>32</v>
      </c>
      <c r="G493" t="s">
        <v>68</v>
      </c>
      <c r="H493">
        <v>0</v>
      </c>
      <c r="I493" t="str">
        <f>"select '"&amp;Summary!$B$1&amp;"' as study_name,'"&amp;TEXT(A493,"YYYY-MM-DD HH:MM:SS")&amp;"'::timestamp as time, '"&amp;B493&amp;"' as entry,'"&amp;C493&amp;"' as entry_direction, '"&amp;D493&amp;"' as exit, '"&amp;E493&amp;"' as exit_direction, '"&amp;F493&amp;"' as movement, '"&amp;G493&amp;"' as class, "&amp;H493&amp;" as volume union "</f>
        <v xml:space="preserve">select 'Cicero Avenue - Fullerton Avenue' as study_name,'2023-09-12 15:00:00'::timestamp as time, 'Cicero Avenue' as entry,'North' as entry_direction, 'Fullerton Avenue' as exit, 'East' as exit_direction, 'Left' as movement, 'Single-Unit Trucks' as class, 0 as volume union </v>
      </c>
    </row>
    <row r="494" spans="1:9" ht="14.25">
      <c r="A494" s="1">
        <v>45181.625</v>
      </c>
      <c r="B494" t="s">
        <v>23</v>
      </c>
      <c r="C494" t="s">
        <v>100</v>
      </c>
      <c r="D494" t="s">
        <v>24</v>
      </c>
      <c r="E494" t="s">
        <v>103</v>
      </c>
      <c r="F494" t="s">
        <v>32</v>
      </c>
      <c r="G494" t="s">
        <v>70</v>
      </c>
      <c r="H494">
        <v>0</v>
      </c>
      <c r="I494" t="str">
        <f>"select '"&amp;Summary!$B$1&amp;"' as study_name,'"&amp;TEXT(A494,"YYYY-MM-DD HH:MM:SS")&amp;"'::timestamp as time, '"&amp;B494&amp;"' as entry,'"&amp;C494&amp;"' as entry_direction, '"&amp;D494&amp;"' as exit, '"&amp;E494&amp;"' as exit_direction, '"&amp;F494&amp;"' as movement, '"&amp;G494&amp;"' as class, "&amp;H494&amp;" as volume union "</f>
        <v xml:space="preserve">select 'Cicero Avenue - Fullerton Avenue' as study_name,'2023-09-12 15:00:00'::timestamp as time, 'Cicero Avenue' as entry,'North' as entry_direction, 'Fullerton Avenue' as exit, 'East' as exit_direction, 'Left' as movement, 'Articulated Trucks' as class, 0 as volume union </v>
      </c>
    </row>
    <row r="495" spans="1:9" ht="14.25">
      <c r="A495" s="1">
        <v>45181.625</v>
      </c>
      <c r="B495" t="s">
        <v>23</v>
      </c>
      <c r="C495" t="s">
        <v>100</v>
      </c>
      <c r="D495" t="s">
        <v>24</v>
      </c>
      <c r="E495" t="s">
        <v>103</v>
      </c>
      <c r="F495" t="s">
        <v>32</v>
      </c>
      <c r="G495" t="s">
        <v>72</v>
      </c>
      <c r="H495">
        <v>3</v>
      </c>
      <c r="I495" t="str">
        <f>"select '"&amp;Summary!$B$1&amp;"' as study_name,'"&amp;TEXT(A495,"YYYY-MM-DD HH:MM:SS")&amp;"'::timestamp as time, '"&amp;B495&amp;"' as entry,'"&amp;C495&amp;"' as entry_direction, '"&amp;D495&amp;"' as exit, '"&amp;E495&amp;"' as exit_direction, '"&amp;F495&amp;"' as movement, '"&amp;G495&amp;"' as class, "&amp;H495&amp;" as volume union "</f>
        <v xml:space="preserve">select 'Cicero Avenue - Fullerton Avenue' as study_name,'2023-09-12 15:00:00'::timestamp as time, 'Cicero Avenue' as entry,'North' as entry_direction, 'Fullerton Avenue' as exit, 'East' as exit_direction, 'Left' as movement, 'Buses' as class, 3 as volume union </v>
      </c>
    </row>
    <row r="496" spans="1:9" ht="14.25">
      <c r="A496" s="1">
        <v>45181.625</v>
      </c>
      <c r="B496" t="s">
        <v>23</v>
      </c>
      <c r="C496" t="s">
        <v>100</v>
      </c>
      <c r="D496" t="s">
        <v>24</v>
      </c>
      <c r="E496" t="s">
        <v>103</v>
      </c>
      <c r="F496" t="s">
        <v>32</v>
      </c>
      <c r="G496" t="s">
        <v>74</v>
      </c>
      <c r="H496">
        <v>0</v>
      </c>
      <c r="I496" t="str">
        <f>"select '"&amp;Summary!$B$1&amp;"' as study_name,'"&amp;TEXT(A496,"YYYY-MM-DD HH:MM:SS")&amp;"'::timestamp as time, '"&amp;B496&amp;"' as entry,'"&amp;C496&amp;"' as entry_direction, '"&amp;D496&amp;"' as exit, '"&amp;E496&amp;"' as exit_direction, '"&amp;F496&amp;"' as movement, '"&amp;G496&amp;"' as class, "&amp;H496&amp;" as volume union "</f>
        <v xml:space="preserve">select 'Cicero Avenue - Fullerton Avenue' as study_name,'2023-09-12 15:00:00'::timestamp as time, 'Cicero Avenue' as entry,'North' as entry_direction, 'Fullerton Avenue' as exit, 'East' as exit_direction, 'Left' as movement, 'Bicycles on Road' as class, 0 as volume union </v>
      </c>
    </row>
    <row r="497" spans="1:9" ht="14.25">
      <c r="A497" s="1">
        <v>45181.625</v>
      </c>
      <c r="B497" t="s">
        <v>23</v>
      </c>
      <c r="C497" t="s">
        <v>100</v>
      </c>
      <c r="D497" t="s">
        <v>23</v>
      </c>
      <c r="E497" t="s">
        <v>100</v>
      </c>
      <c r="F497" t="s">
        <v>33</v>
      </c>
      <c r="G497" t="s">
        <v>66</v>
      </c>
      <c r="H497">
        <v>0</v>
      </c>
      <c r="I497" t="str">
        <f>"select '"&amp;Summary!$B$1&amp;"' as study_name,'"&amp;TEXT(A497,"YYYY-MM-DD HH:MM:SS")&amp;"'::timestamp as time, '"&amp;B497&amp;"' as entry,'"&amp;C497&amp;"' as entry_direction, '"&amp;D497&amp;"' as exit, '"&amp;E497&amp;"' as exit_direction, '"&amp;F497&amp;"' as movement, '"&amp;G497&amp;"' as class, "&amp;H497&amp;" as volume union "</f>
        <v xml:space="preserve">select 'Cicero Avenue - Fullerton Avenue' as study_name,'2023-09-12 15:00:00'::timestamp as time, 'Cicero Avenue' as entry,'North' as entry_direction, 'Cicero Avenue' as exit, 'North' as exit_direction, 'U-Turn' as movement, 'Lights' as class, 0 as volume union </v>
      </c>
    </row>
    <row r="498" spans="1:9" ht="14.25">
      <c r="A498" s="1">
        <v>45181.625</v>
      </c>
      <c r="B498" t="s">
        <v>23</v>
      </c>
      <c r="C498" t="s">
        <v>100</v>
      </c>
      <c r="D498" t="s">
        <v>23</v>
      </c>
      <c r="E498" t="s">
        <v>100</v>
      </c>
      <c r="F498" t="s">
        <v>33</v>
      </c>
      <c r="G498" t="s">
        <v>68</v>
      </c>
      <c r="H498">
        <v>0</v>
      </c>
      <c r="I498" t="str">
        <f>"select '"&amp;Summary!$B$1&amp;"' as study_name,'"&amp;TEXT(A498,"YYYY-MM-DD HH:MM:SS")&amp;"'::timestamp as time, '"&amp;B498&amp;"' as entry,'"&amp;C498&amp;"' as entry_direction, '"&amp;D498&amp;"' as exit, '"&amp;E498&amp;"' as exit_direction, '"&amp;F498&amp;"' as movement, '"&amp;G498&amp;"' as class, "&amp;H498&amp;" as volume union "</f>
        <v xml:space="preserve">select 'Cicero Avenue - Fullerton Avenue' as study_name,'2023-09-12 15:00:00'::timestamp as time, 'Cicero Avenue' as entry,'North' as entry_direction, 'Cicero Avenue' as exit, 'North' as exit_direction, 'U-Turn' as movement, 'Single-Unit Trucks' as class, 0 as volume union </v>
      </c>
    </row>
    <row r="499" spans="1:9" ht="14.25">
      <c r="A499" s="1">
        <v>45181.625</v>
      </c>
      <c r="B499" t="s">
        <v>23</v>
      </c>
      <c r="C499" t="s">
        <v>100</v>
      </c>
      <c r="D499" t="s">
        <v>23</v>
      </c>
      <c r="E499" t="s">
        <v>100</v>
      </c>
      <c r="F499" t="s">
        <v>33</v>
      </c>
      <c r="G499" t="s">
        <v>70</v>
      </c>
      <c r="H499">
        <v>0</v>
      </c>
      <c r="I499" t="str">
        <f>"select '"&amp;Summary!$B$1&amp;"' as study_name,'"&amp;TEXT(A499,"YYYY-MM-DD HH:MM:SS")&amp;"'::timestamp as time, '"&amp;B499&amp;"' as entry,'"&amp;C499&amp;"' as entry_direction, '"&amp;D499&amp;"' as exit, '"&amp;E499&amp;"' as exit_direction, '"&amp;F499&amp;"' as movement, '"&amp;G499&amp;"' as class, "&amp;H499&amp;" as volume union "</f>
        <v xml:space="preserve">select 'Cicero Avenue - Fullerton Avenue' as study_name,'2023-09-12 15:00:00'::timestamp as time, 'Cicero Avenue' as entry,'North' as entry_direction, 'Cicero Avenue' as exit, 'North' as exit_direction, 'U-Turn' as movement, 'Articulated Trucks' as class, 0 as volume union </v>
      </c>
    </row>
    <row r="500" spans="1:9" ht="14.25">
      <c r="A500" s="1">
        <v>45181.625</v>
      </c>
      <c r="B500" t="s">
        <v>23</v>
      </c>
      <c r="C500" t="s">
        <v>100</v>
      </c>
      <c r="D500" t="s">
        <v>23</v>
      </c>
      <c r="E500" t="s">
        <v>100</v>
      </c>
      <c r="F500" t="s">
        <v>33</v>
      </c>
      <c r="G500" t="s">
        <v>72</v>
      </c>
      <c r="H500">
        <v>0</v>
      </c>
      <c r="I500" t="str">
        <f>"select '"&amp;Summary!$B$1&amp;"' as study_name,'"&amp;TEXT(A500,"YYYY-MM-DD HH:MM:SS")&amp;"'::timestamp as time, '"&amp;B500&amp;"' as entry,'"&amp;C500&amp;"' as entry_direction, '"&amp;D500&amp;"' as exit, '"&amp;E500&amp;"' as exit_direction, '"&amp;F500&amp;"' as movement, '"&amp;G500&amp;"' as class, "&amp;H500&amp;" as volume union "</f>
        <v xml:space="preserve">select 'Cicero Avenue - Fullerton Avenue' as study_name,'2023-09-12 15:00:00'::timestamp as time, 'Cicero Avenue' as entry,'North' as entry_direction, 'Cicero Avenue' as exit, 'North' as exit_direction, 'U-Turn' as movement, 'Buses' as class, 0 as volume union </v>
      </c>
    </row>
    <row r="501" spans="1:9" ht="14.25">
      <c r="A501" s="1">
        <v>45181.625</v>
      </c>
      <c r="B501" t="s">
        <v>23</v>
      </c>
      <c r="C501" t="s">
        <v>100</v>
      </c>
      <c r="D501" t="s">
        <v>23</v>
      </c>
      <c r="E501" t="s">
        <v>100</v>
      </c>
      <c r="F501" t="s">
        <v>33</v>
      </c>
      <c r="G501" t="s">
        <v>74</v>
      </c>
      <c r="H501">
        <v>0</v>
      </c>
      <c r="I501" t="str">
        <f>"select '"&amp;Summary!$B$1&amp;"' as study_name,'"&amp;TEXT(A501,"YYYY-MM-DD HH:MM:SS")&amp;"'::timestamp as time, '"&amp;B501&amp;"' as entry,'"&amp;C501&amp;"' as entry_direction, '"&amp;D501&amp;"' as exit, '"&amp;E501&amp;"' as exit_direction, '"&amp;F501&amp;"' as movement, '"&amp;G501&amp;"' as class, "&amp;H501&amp;" as volume union "</f>
        <v xml:space="preserve">select 'Cicero Avenue - Fullerton Avenue' as study_name,'2023-09-12 15:00:00'::timestamp as time, 'Cicero Avenue' as entry,'North' as entry_direction, 'Cicero Avenue' as exit, 'North' as exit_direction, 'U-Turn' as movement, 'Bicycles on Road' as class, 0 as volume union </v>
      </c>
    </row>
    <row r="502" spans="1:9" ht="14.25">
      <c r="A502" s="1">
        <v>45181.625</v>
      </c>
      <c r="B502" t="s">
        <v>23</v>
      </c>
      <c r="C502" t="s">
        <v>100</v>
      </c>
      <c r="E502" t="s">
        <v>15</v>
      </c>
      <c r="F502" t="s">
        <v>34</v>
      </c>
      <c r="G502" t="s">
        <v>76</v>
      </c>
      <c r="H502">
        <v>23</v>
      </c>
      <c r="I502" t="str">
        <f>"select '"&amp;Summary!$B$1&amp;"' as study_name,'"&amp;TEXT(A502,"YYYY-MM-DD HH:MM:SS")&amp;"'::timestamp as time, '"&amp;B502&amp;"' as entry,'"&amp;C502&amp;"' as entry_direction, '"&amp;D502&amp;"' as exit, '"&amp;E502&amp;"' as exit_direction, '"&amp;F502&amp;"' as movement, '"&amp;G502&amp;"' as class, "&amp;H502&amp;" as volume union "</f>
        <v xml:space="preserve">select 'Cicero Avenue - Fullerton Avenue' as study_name,'2023-09-12 15:00:00'::timestamp as time, 'Cicero Avenue' as entry,'North' as entry_direction, '' as exit, '' as exit_direction, 'Peds CW' as movement, 'Pedestrians' as class, 23 as volume union </v>
      </c>
    </row>
    <row r="503" spans="1:9" ht="14.25">
      <c r="A503" s="1">
        <v>45181.625</v>
      </c>
      <c r="B503" t="s">
        <v>23</v>
      </c>
      <c r="C503" t="s">
        <v>100</v>
      </c>
      <c r="E503" t="s">
        <v>15</v>
      </c>
      <c r="F503" t="s">
        <v>34</v>
      </c>
      <c r="G503" t="s">
        <v>78</v>
      </c>
      <c r="H503">
        <v>1</v>
      </c>
      <c r="I503" t="str">
        <f>"select '"&amp;Summary!$B$1&amp;"' as study_name,'"&amp;TEXT(A503,"YYYY-MM-DD HH:MM:SS")&amp;"'::timestamp as time, '"&amp;B503&amp;"' as entry,'"&amp;C503&amp;"' as entry_direction, '"&amp;D503&amp;"' as exit, '"&amp;E503&amp;"' as exit_direction, '"&amp;F503&amp;"' as movement, '"&amp;G503&amp;"' as class, "&amp;H503&amp;" as volume union "</f>
        <v xml:space="preserve">select 'Cicero Avenue - Fullerton Avenue' as study_name,'2023-09-12 15:00:00'::timestamp as time, 'Cicero Avenue' as entry,'North' as entry_direction, '' as exit, '' as exit_direction, 'Peds CW' as movement, 'Bicycles on Crosswalk' as class, 1 as volume union </v>
      </c>
    </row>
    <row r="504" spans="1:9" ht="14.25">
      <c r="A504" s="1">
        <v>45181.625</v>
      </c>
      <c r="B504" t="s">
        <v>23</v>
      </c>
      <c r="C504" t="s">
        <v>100</v>
      </c>
      <c r="E504" t="s">
        <v>15</v>
      </c>
      <c r="F504" t="s">
        <v>35</v>
      </c>
      <c r="G504" t="s">
        <v>76</v>
      </c>
      <c r="H504">
        <v>32</v>
      </c>
      <c r="I504" t="str">
        <f>"select '"&amp;Summary!$B$1&amp;"' as study_name,'"&amp;TEXT(A504,"YYYY-MM-DD HH:MM:SS")&amp;"'::timestamp as time, '"&amp;B504&amp;"' as entry,'"&amp;C504&amp;"' as entry_direction, '"&amp;D504&amp;"' as exit, '"&amp;E504&amp;"' as exit_direction, '"&amp;F504&amp;"' as movement, '"&amp;G504&amp;"' as class, "&amp;H504&amp;" as volume union "</f>
        <v xml:space="preserve">select 'Cicero Avenue - Fullerton Avenue' as study_name,'2023-09-12 15:00:00'::timestamp as time, 'Cicero Avenue' as entry,'North' as entry_direction, '' as exit, '' as exit_direction, 'Peds CCW' as movement, 'Pedestrians' as class, 32 as volume union </v>
      </c>
    </row>
    <row r="505" spans="1:9" ht="14.25">
      <c r="A505" s="1">
        <v>45181.625</v>
      </c>
      <c r="B505" t="s">
        <v>23</v>
      </c>
      <c r="C505" t="s">
        <v>100</v>
      </c>
      <c r="E505" t="s">
        <v>15</v>
      </c>
      <c r="F505" t="s">
        <v>35</v>
      </c>
      <c r="G505" t="s">
        <v>78</v>
      </c>
      <c r="H505">
        <v>2</v>
      </c>
      <c r="I505" t="str">
        <f>"select '"&amp;Summary!$B$1&amp;"' as study_name,'"&amp;TEXT(A505,"YYYY-MM-DD HH:MM:SS")&amp;"'::timestamp as time, '"&amp;B505&amp;"' as entry,'"&amp;C505&amp;"' as entry_direction, '"&amp;D505&amp;"' as exit, '"&amp;E505&amp;"' as exit_direction, '"&amp;F505&amp;"' as movement, '"&amp;G505&amp;"' as class, "&amp;H505&amp;" as volume union "</f>
        <v xml:space="preserve">select 'Cicero Avenue - Fullerton Avenue' as study_name,'2023-09-12 15:00:00'::timestamp as time, 'Cicero Avenue' as entry,'North' as entry_direction, '' as exit, '' as exit_direction, 'Peds CCW' as movement, 'Bicycles on Crosswalk' as class, 2 as volume union </v>
      </c>
    </row>
    <row r="506" spans="1:9" ht="14.25">
      <c r="A506" s="1">
        <v>45181.625</v>
      </c>
      <c r="B506" t="s">
        <v>24</v>
      </c>
      <c r="C506" t="s">
        <v>103</v>
      </c>
      <c r="D506" t="s">
        <v>23</v>
      </c>
      <c r="E506" t="s">
        <v>100</v>
      </c>
      <c r="F506" t="s">
        <v>30</v>
      </c>
      <c r="G506" t="s">
        <v>66</v>
      </c>
      <c r="H506">
        <v>167</v>
      </c>
      <c r="I506" t="str">
        <f>"select '"&amp;Summary!$B$1&amp;"' as study_name,'"&amp;TEXT(A506,"YYYY-MM-DD HH:MM:SS")&amp;"'::timestamp as time, '"&amp;B506&amp;"' as entry,'"&amp;C506&amp;"' as entry_direction, '"&amp;D506&amp;"' as exit, '"&amp;E506&amp;"' as exit_direction, '"&amp;F506&amp;"' as movement, '"&amp;G506&amp;"' as class, "&amp;H506&amp;" as volume union "</f>
        <v xml:space="preserve">select 'Cicero Avenue - Fullerton Avenue' as study_name,'2023-09-12 15:00:00'::timestamp as time, 'Fullerton Avenue' as entry,'East' as entry_direction, 'Cicero Avenue' as exit, 'North' as exit_direction, 'Right' as movement, 'Lights' as class, 167 as volume union </v>
      </c>
    </row>
    <row r="507" spans="1:9" ht="14.25">
      <c r="A507" s="1">
        <v>45181.625</v>
      </c>
      <c r="B507" t="s">
        <v>24</v>
      </c>
      <c r="C507" t="s">
        <v>103</v>
      </c>
      <c r="D507" t="s">
        <v>23</v>
      </c>
      <c r="E507" t="s">
        <v>100</v>
      </c>
      <c r="F507" t="s">
        <v>30</v>
      </c>
      <c r="G507" t="s">
        <v>68</v>
      </c>
      <c r="H507">
        <v>2</v>
      </c>
      <c r="I507" t="str">
        <f>"select '"&amp;Summary!$B$1&amp;"' as study_name,'"&amp;TEXT(A507,"YYYY-MM-DD HH:MM:SS")&amp;"'::timestamp as time, '"&amp;B507&amp;"' as entry,'"&amp;C507&amp;"' as entry_direction, '"&amp;D507&amp;"' as exit, '"&amp;E507&amp;"' as exit_direction, '"&amp;F507&amp;"' as movement, '"&amp;G507&amp;"' as class, "&amp;H507&amp;" as volume union "</f>
        <v xml:space="preserve">select 'Cicero Avenue - Fullerton Avenue' as study_name,'2023-09-12 15:00:00'::timestamp as time, 'Fullerton Avenue' as entry,'East' as entry_direction, 'Cicero Avenue' as exit, 'North' as exit_direction, 'Right' as movement, 'Single-Unit Trucks' as class, 2 as volume union </v>
      </c>
    </row>
    <row r="508" spans="1:9" ht="14.25">
      <c r="A508" s="1">
        <v>45181.625</v>
      </c>
      <c r="B508" t="s">
        <v>24</v>
      </c>
      <c r="C508" t="s">
        <v>103</v>
      </c>
      <c r="D508" t="s">
        <v>23</v>
      </c>
      <c r="E508" t="s">
        <v>100</v>
      </c>
      <c r="F508" t="s">
        <v>30</v>
      </c>
      <c r="G508" t="s">
        <v>70</v>
      </c>
      <c r="H508">
        <v>0</v>
      </c>
      <c r="I508" t="str">
        <f>"select '"&amp;Summary!$B$1&amp;"' as study_name,'"&amp;TEXT(A508,"YYYY-MM-DD HH:MM:SS")&amp;"'::timestamp as time, '"&amp;B508&amp;"' as entry,'"&amp;C508&amp;"' as entry_direction, '"&amp;D508&amp;"' as exit, '"&amp;E508&amp;"' as exit_direction, '"&amp;F508&amp;"' as movement, '"&amp;G508&amp;"' as class, "&amp;H508&amp;" as volume union "</f>
        <v xml:space="preserve">select 'Cicero Avenue - Fullerton Avenue' as study_name,'2023-09-12 15:00:00'::timestamp as time, 'Fullerton Avenue' as entry,'East' as entry_direction, 'Cicero Avenue' as exit, 'North' as exit_direction, 'Right' as movement, 'Articulated Trucks' as class, 0 as volume union </v>
      </c>
    </row>
    <row r="509" spans="1:9" ht="14.25">
      <c r="A509" s="1">
        <v>45181.625</v>
      </c>
      <c r="B509" t="s">
        <v>24</v>
      </c>
      <c r="C509" t="s">
        <v>103</v>
      </c>
      <c r="D509" t="s">
        <v>23</v>
      </c>
      <c r="E509" t="s">
        <v>100</v>
      </c>
      <c r="F509" t="s">
        <v>30</v>
      </c>
      <c r="G509" t="s">
        <v>72</v>
      </c>
      <c r="H509">
        <v>3</v>
      </c>
      <c r="I509" t="str">
        <f>"select '"&amp;Summary!$B$1&amp;"' as study_name,'"&amp;TEXT(A509,"YYYY-MM-DD HH:MM:SS")&amp;"'::timestamp as time, '"&amp;B509&amp;"' as entry,'"&amp;C509&amp;"' as entry_direction, '"&amp;D509&amp;"' as exit, '"&amp;E509&amp;"' as exit_direction, '"&amp;F509&amp;"' as movement, '"&amp;G509&amp;"' as class, "&amp;H509&amp;" as volume union "</f>
        <v xml:space="preserve">select 'Cicero Avenue - Fullerton Avenue' as study_name,'2023-09-12 15:00:00'::timestamp as time, 'Fullerton Avenue' as entry,'East' as entry_direction, 'Cicero Avenue' as exit, 'North' as exit_direction, 'Right' as movement, 'Buses' as class, 3 as volume union </v>
      </c>
    </row>
    <row r="510" spans="1:9" ht="14.25">
      <c r="A510" s="1">
        <v>45181.625</v>
      </c>
      <c r="B510" t="s">
        <v>24</v>
      </c>
      <c r="C510" t="s">
        <v>103</v>
      </c>
      <c r="D510" t="s">
        <v>23</v>
      </c>
      <c r="E510" t="s">
        <v>100</v>
      </c>
      <c r="F510" t="s">
        <v>30</v>
      </c>
      <c r="G510" t="s">
        <v>74</v>
      </c>
      <c r="H510">
        <v>0</v>
      </c>
      <c r="I510" t="str">
        <f>"select '"&amp;Summary!$B$1&amp;"' as study_name,'"&amp;TEXT(A510,"YYYY-MM-DD HH:MM:SS")&amp;"'::timestamp as time, '"&amp;B510&amp;"' as entry,'"&amp;C510&amp;"' as entry_direction, '"&amp;D510&amp;"' as exit, '"&amp;E510&amp;"' as exit_direction, '"&amp;F510&amp;"' as movement, '"&amp;G510&amp;"' as class, "&amp;H510&amp;" as volume union "</f>
        <v xml:space="preserve">select 'Cicero Avenue - Fullerton Avenue' as study_name,'2023-09-12 15:00:00'::timestamp as time, 'Fullerton Avenue' as entry,'East' as entry_direction, 'Cicero Avenue' as exit, 'North' as exit_direction, 'Right' as movement, 'Bicycles on Road' as class, 0 as volume union </v>
      </c>
    </row>
    <row r="511" spans="1:9" ht="14.25">
      <c r="A511" s="1">
        <v>45181.625</v>
      </c>
      <c r="B511" t="s">
        <v>24</v>
      </c>
      <c r="C511" t="s">
        <v>103</v>
      </c>
      <c r="D511" t="s">
        <v>24</v>
      </c>
      <c r="E511" t="s">
        <v>101</v>
      </c>
      <c r="F511" t="s">
        <v>31</v>
      </c>
      <c r="G511" t="s">
        <v>66</v>
      </c>
      <c r="H511">
        <v>789</v>
      </c>
      <c r="I511" t="str">
        <f>"select '"&amp;Summary!$B$1&amp;"' as study_name,'"&amp;TEXT(A511,"YYYY-MM-DD HH:MM:SS")&amp;"'::timestamp as time, '"&amp;B511&amp;"' as entry,'"&amp;C511&amp;"' as entry_direction, '"&amp;D511&amp;"' as exit, '"&amp;E511&amp;"' as exit_direction, '"&amp;F511&amp;"' as movement, '"&amp;G511&amp;"' as class, "&amp;H511&amp;" as volume union "</f>
        <v xml:space="preserve">select 'Cicero Avenue - Fullerton Avenue' as study_name,'2023-09-12 15:00:00'::timestamp as time, 'Fullerton Avenue' as entry,'East' as entry_direction, 'Fullerton Avenue' as exit, 'West' as exit_direction, 'Thru' as movement, 'Lights' as class, 789 as volume union </v>
      </c>
    </row>
    <row r="512" spans="1:9" ht="14.25">
      <c r="A512" s="1">
        <v>45181.625</v>
      </c>
      <c r="B512" t="s">
        <v>24</v>
      </c>
      <c r="C512" t="s">
        <v>103</v>
      </c>
      <c r="D512" t="s">
        <v>24</v>
      </c>
      <c r="E512" t="s">
        <v>101</v>
      </c>
      <c r="F512" t="s">
        <v>31</v>
      </c>
      <c r="G512" t="s">
        <v>68</v>
      </c>
      <c r="H512">
        <v>7</v>
      </c>
      <c r="I512" t="str">
        <f>"select '"&amp;Summary!$B$1&amp;"' as study_name,'"&amp;TEXT(A512,"YYYY-MM-DD HH:MM:SS")&amp;"'::timestamp as time, '"&amp;B512&amp;"' as entry,'"&amp;C512&amp;"' as entry_direction, '"&amp;D512&amp;"' as exit, '"&amp;E512&amp;"' as exit_direction, '"&amp;F512&amp;"' as movement, '"&amp;G512&amp;"' as class, "&amp;H512&amp;" as volume union "</f>
        <v xml:space="preserve">select 'Cicero Avenue - Fullerton Avenue' as study_name,'2023-09-12 15:00:00'::timestamp as time, 'Fullerton Avenue' as entry,'East' as entry_direction, 'Fullerton Avenue' as exit, 'West' as exit_direction, 'Thru' as movement, 'Single-Unit Trucks' as class, 7 as volume union </v>
      </c>
    </row>
    <row r="513" spans="1:9" ht="14.25">
      <c r="A513" s="1">
        <v>45181.625</v>
      </c>
      <c r="B513" t="s">
        <v>24</v>
      </c>
      <c r="C513" t="s">
        <v>103</v>
      </c>
      <c r="D513" t="s">
        <v>24</v>
      </c>
      <c r="E513" t="s">
        <v>101</v>
      </c>
      <c r="F513" t="s">
        <v>31</v>
      </c>
      <c r="G513" t="s">
        <v>70</v>
      </c>
      <c r="H513">
        <v>4</v>
      </c>
      <c r="I513" t="str">
        <f>"select '"&amp;Summary!$B$1&amp;"' as study_name,'"&amp;TEXT(A513,"YYYY-MM-DD HH:MM:SS")&amp;"'::timestamp as time, '"&amp;B513&amp;"' as entry,'"&amp;C513&amp;"' as entry_direction, '"&amp;D513&amp;"' as exit, '"&amp;E513&amp;"' as exit_direction, '"&amp;F513&amp;"' as movement, '"&amp;G513&amp;"' as class, "&amp;H513&amp;" as volume union "</f>
        <v xml:space="preserve">select 'Cicero Avenue - Fullerton Avenue' as study_name,'2023-09-12 15:00:00'::timestamp as time, 'Fullerton Avenue' as entry,'East' as entry_direction, 'Fullerton Avenue' as exit, 'West' as exit_direction, 'Thru' as movement, 'Articulated Trucks' as class, 4 as volume union </v>
      </c>
    </row>
    <row r="514" spans="1:9" ht="14.25">
      <c r="A514" s="1">
        <v>45181.625</v>
      </c>
      <c r="B514" t="s">
        <v>24</v>
      </c>
      <c r="C514" t="s">
        <v>103</v>
      </c>
      <c r="D514" t="s">
        <v>24</v>
      </c>
      <c r="E514" t="s">
        <v>101</v>
      </c>
      <c r="F514" t="s">
        <v>31</v>
      </c>
      <c r="G514" t="s">
        <v>72</v>
      </c>
      <c r="H514">
        <v>6</v>
      </c>
      <c r="I514" t="str">
        <f>"select '"&amp;Summary!$B$1&amp;"' as study_name,'"&amp;TEXT(A514,"YYYY-MM-DD HH:MM:SS")&amp;"'::timestamp as time, '"&amp;B514&amp;"' as entry,'"&amp;C514&amp;"' as entry_direction, '"&amp;D514&amp;"' as exit, '"&amp;E514&amp;"' as exit_direction, '"&amp;F514&amp;"' as movement, '"&amp;G514&amp;"' as class, "&amp;H514&amp;" as volume union "</f>
        <v xml:space="preserve">select 'Cicero Avenue - Fullerton Avenue' as study_name,'2023-09-12 15:00:00'::timestamp as time, 'Fullerton Avenue' as entry,'East' as entry_direction, 'Fullerton Avenue' as exit, 'West' as exit_direction, 'Thru' as movement, 'Buses' as class, 6 as volume union </v>
      </c>
    </row>
    <row r="515" spans="1:9" ht="14.25">
      <c r="A515" s="1">
        <v>45181.625</v>
      </c>
      <c r="B515" t="s">
        <v>24</v>
      </c>
      <c r="C515" t="s">
        <v>103</v>
      </c>
      <c r="D515" t="s">
        <v>24</v>
      </c>
      <c r="E515" t="s">
        <v>101</v>
      </c>
      <c r="F515" t="s">
        <v>31</v>
      </c>
      <c r="G515" t="s">
        <v>74</v>
      </c>
      <c r="H515">
        <v>0</v>
      </c>
      <c r="I515" t="str">
        <f>"select '"&amp;Summary!$B$1&amp;"' as study_name,'"&amp;TEXT(A515,"YYYY-MM-DD HH:MM:SS")&amp;"'::timestamp as time, '"&amp;B515&amp;"' as entry,'"&amp;C515&amp;"' as entry_direction, '"&amp;D515&amp;"' as exit, '"&amp;E515&amp;"' as exit_direction, '"&amp;F515&amp;"' as movement, '"&amp;G515&amp;"' as class, "&amp;H515&amp;" as volume union "</f>
        <v xml:space="preserve">select 'Cicero Avenue - Fullerton Avenue' as study_name,'2023-09-12 15:00:00'::timestamp as time, 'Fullerton Avenue' as entry,'East' as entry_direction, 'Fullerton Avenue' as exit, 'West' as exit_direction, 'Thru' as movement, 'Bicycles on Road' as class, 0 as volume union </v>
      </c>
    </row>
    <row r="516" spans="1:9" ht="14.25">
      <c r="A516" s="1">
        <v>45181.625</v>
      </c>
      <c r="B516" t="s">
        <v>24</v>
      </c>
      <c r="C516" t="s">
        <v>103</v>
      </c>
      <c r="D516" t="s">
        <v>23</v>
      </c>
      <c r="E516" t="s">
        <v>102</v>
      </c>
      <c r="F516" t="s">
        <v>32</v>
      </c>
      <c r="G516" t="s">
        <v>66</v>
      </c>
      <c r="H516">
        <v>198</v>
      </c>
      <c r="I516" t="str">
        <f>"select '"&amp;Summary!$B$1&amp;"' as study_name,'"&amp;TEXT(A516,"YYYY-MM-DD HH:MM:SS")&amp;"'::timestamp as time, '"&amp;B516&amp;"' as entry,'"&amp;C516&amp;"' as entry_direction, '"&amp;D516&amp;"' as exit, '"&amp;E516&amp;"' as exit_direction, '"&amp;F516&amp;"' as movement, '"&amp;G516&amp;"' as class, "&amp;H516&amp;" as volume union "</f>
        <v xml:space="preserve">select 'Cicero Avenue - Fullerton Avenue' as study_name,'2023-09-12 15:00:00'::timestamp as time, 'Fullerton Avenue' as entry,'East' as entry_direction, 'Cicero Avenue' as exit, 'South' as exit_direction, 'Left' as movement, 'Lights' as class, 198 as volume union </v>
      </c>
    </row>
    <row r="517" spans="1:9" ht="14.25">
      <c r="A517" s="1">
        <v>45181.625</v>
      </c>
      <c r="B517" t="s">
        <v>24</v>
      </c>
      <c r="C517" t="s">
        <v>103</v>
      </c>
      <c r="D517" t="s">
        <v>23</v>
      </c>
      <c r="E517" t="s">
        <v>102</v>
      </c>
      <c r="F517" t="s">
        <v>32</v>
      </c>
      <c r="G517" t="s">
        <v>68</v>
      </c>
      <c r="H517">
        <v>3</v>
      </c>
      <c r="I517" t="str">
        <f>"select '"&amp;Summary!$B$1&amp;"' as study_name,'"&amp;TEXT(A517,"YYYY-MM-DD HH:MM:SS")&amp;"'::timestamp as time, '"&amp;B517&amp;"' as entry,'"&amp;C517&amp;"' as entry_direction, '"&amp;D517&amp;"' as exit, '"&amp;E517&amp;"' as exit_direction, '"&amp;F517&amp;"' as movement, '"&amp;G517&amp;"' as class, "&amp;H517&amp;" as volume union "</f>
        <v xml:space="preserve">select 'Cicero Avenue - Fullerton Avenue' as study_name,'2023-09-12 15:00:00'::timestamp as time, 'Fullerton Avenue' as entry,'East' as entry_direction, 'Cicero Avenue' as exit, 'South' as exit_direction, 'Left' as movement, 'Single-Unit Trucks' as class, 3 as volume union </v>
      </c>
    </row>
    <row r="518" spans="1:9" ht="14.25">
      <c r="A518" s="1">
        <v>45181.625</v>
      </c>
      <c r="B518" t="s">
        <v>24</v>
      </c>
      <c r="C518" t="s">
        <v>103</v>
      </c>
      <c r="D518" t="s">
        <v>23</v>
      </c>
      <c r="E518" t="s">
        <v>102</v>
      </c>
      <c r="F518" t="s">
        <v>32</v>
      </c>
      <c r="G518" t="s">
        <v>70</v>
      </c>
      <c r="H518">
        <v>5</v>
      </c>
      <c r="I518" t="str">
        <f>"select '"&amp;Summary!$B$1&amp;"' as study_name,'"&amp;TEXT(A518,"YYYY-MM-DD HH:MM:SS")&amp;"'::timestamp as time, '"&amp;B518&amp;"' as entry,'"&amp;C518&amp;"' as entry_direction, '"&amp;D518&amp;"' as exit, '"&amp;E518&amp;"' as exit_direction, '"&amp;F518&amp;"' as movement, '"&amp;G518&amp;"' as class, "&amp;H518&amp;" as volume union "</f>
        <v xml:space="preserve">select 'Cicero Avenue - Fullerton Avenue' as study_name,'2023-09-12 15:00:00'::timestamp as time, 'Fullerton Avenue' as entry,'East' as entry_direction, 'Cicero Avenue' as exit, 'South' as exit_direction, 'Left' as movement, 'Articulated Trucks' as class, 5 as volume union </v>
      </c>
    </row>
    <row r="519" spans="1:9" ht="14.25">
      <c r="A519" s="1">
        <v>45181.625</v>
      </c>
      <c r="B519" t="s">
        <v>24</v>
      </c>
      <c r="C519" t="s">
        <v>103</v>
      </c>
      <c r="D519" t="s">
        <v>23</v>
      </c>
      <c r="E519" t="s">
        <v>102</v>
      </c>
      <c r="F519" t="s">
        <v>32</v>
      </c>
      <c r="G519" t="s">
        <v>72</v>
      </c>
      <c r="H519">
        <v>3</v>
      </c>
      <c r="I519" t="str">
        <f>"select '"&amp;Summary!$B$1&amp;"' as study_name,'"&amp;TEXT(A519,"YYYY-MM-DD HH:MM:SS")&amp;"'::timestamp as time, '"&amp;B519&amp;"' as entry,'"&amp;C519&amp;"' as entry_direction, '"&amp;D519&amp;"' as exit, '"&amp;E519&amp;"' as exit_direction, '"&amp;F519&amp;"' as movement, '"&amp;G519&amp;"' as class, "&amp;H519&amp;" as volume union "</f>
        <v xml:space="preserve">select 'Cicero Avenue - Fullerton Avenue' as study_name,'2023-09-12 15:00:00'::timestamp as time, 'Fullerton Avenue' as entry,'East' as entry_direction, 'Cicero Avenue' as exit, 'South' as exit_direction, 'Left' as movement, 'Buses' as class, 3 as volume union </v>
      </c>
    </row>
    <row r="520" spans="1:9" ht="14.25">
      <c r="A520" s="1">
        <v>45181.625</v>
      </c>
      <c r="B520" t="s">
        <v>24</v>
      </c>
      <c r="C520" t="s">
        <v>103</v>
      </c>
      <c r="D520" t="s">
        <v>23</v>
      </c>
      <c r="E520" t="s">
        <v>102</v>
      </c>
      <c r="F520" t="s">
        <v>32</v>
      </c>
      <c r="G520" t="s">
        <v>74</v>
      </c>
      <c r="H520">
        <v>0</v>
      </c>
      <c r="I520" t="str">
        <f>"select '"&amp;Summary!$B$1&amp;"' as study_name,'"&amp;TEXT(A520,"YYYY-MM-DD HH:MM:SS")&amp;"'::timestamp as time, '"&amp;B520&amp;"' as entry,'"&amp;C520&amp;"' as entry_direction, '"&amp;D520&amp;"' as exit, '"&amp;E520&amp;"' as exit_direction, '"&amp;F520&amp;"' as movement, '"&amp;G520&amp;"' as class, "&amp;H520&amp;" as volume union "</f>
        <v xml:space="preserve">select 'Cicero Avenue - Fullerton Avenue' as study_name,'2023-09-12 15:00:00'::timestamp as time, 'Fullerton Avenue' as entry,'East' as entry_direction, 'Cicero Avenue' as exit, 'South' as exit_direction, 'Left' as movement, 'Bicycles on Road' as class, 0 as volume union </v>
      </c>
    </row>
    <row r="521" spans="1:9" ht="14.25">
      <c r="A521" s="1">
        <v>45181.625</v>
      </c>
      <c r="B521" t="s">
        <v>24</v>
      </c>
      <c r="C521" t="s">
        <v>103</v>
      </c>
      <c r="D521" t="s">
        <v>24</v>
      </c>
      <c r="E521" t="s">
        <v>103</v>
      </c>
      <c r="F521" t="s">
        <v>33</v>
      </c>
      <c r="G521" t="s">
        <v>66</v>
      </c>
      <c r="H521">
        <v>0</v>
      </c>
      <c r="I521" t="str">
        <f>"select '"&amp;Summary!$B$1&amp;"' as study_name,'"&amp;TEXT(A521,"YYYY-MM-DD HH:MM:SS")&amp;"'::timestamp as time, '"&amp;B521&amp;"' as entry,'"&amp;C521&amp;"' as entry_direction, '"&amp;D521&amp;"' as exit, '"&amp;E521&amp;"' as exit_direction, '"&amp;F521&amp;"' as movement, '"&amp;G521&amp;"' as class, "&amp;H521&amp;" as volume union "</f>
        <v xml:space="preserve">select 'Cicero Avenue - Fullerton Avenue' as study_name,'2023-09-12 15:00:00'::timestamp as time, 'Fullerton Avenue' as entry,'East' as entry_direction, 'Fullerton Avenue' as exit, 'East' as exit_direction, 'U-Turn' as movement, 'Lights' as class, 0 as volume union </v>
      </c>
    </row>
    <row r="522" spans="1:9" ht="14.25">
      <c r="A522" s="1">
        <v>45181.625</v>
      </c>
      <c r="B522" t="s">
        <v>24</v>
      </c>
      <c r="C522" t="s">
        <v>103</v>
      </c>
      <c r="D522" t="s">
        <v>24</v>
      </c>
      <c r="E522" t="s">
        <v>103</v>
      </c>
      <c r="F522" t="s">
        <v>33</v>
      </c>
      <c r="G522" t="s">
        <v>68</v>
      </c>
      <c r="H522">
        <v>0</v>
      </c>
      <c r="I522" t="str">
        <f>"select '"&amp;Summary!$B$1&amp;"' as study_name,'"&amp;TEXT(A522,"YYYY-MM-DD HH:MM:SS")&amp;"'::timestamp as time, '"&amp;B522&amp;"' as entry,'"&amp;C522&amp;"' as entry_direction, '"&amp;D522&amp;"' as exit, '"&amp;E522&amp;"' as exit_direction, '"&amp;F522&amp;"' as movement, '"&amp;G522&amp;"' as class, "&amp;H522&amp;" as volume union "</f>
        <v xml:space="preserve">select 'Cicero Avenue - Fullerton Avenue' as study_name,'2023-09-12 15:00:00'::timestamp as time, 'Fullerton Avenue' as entry,'East' as entry_direction, 'Fullerton Avenue' as exit, 'East' as exit_direction, 'U-Turn' as movement, 'Single-Unit Trucks' as class, 0 as volume union </v>
      </c>
    </row>
    <row r="523" spans="1:9" ht="14.25">
      <c r="A523" s="1">
        <v>45181.625</v>
      </c>
      <c r="B523" t="s">
        <v>24</v>
      </c>
      <c r="C523" t="s">
        <v>103</v>
      </c>
      <c r="D523" t="s">
        <v>24</v>
      </c>
      <c r="E523" t="s">
        <v>103</v>
      </c>
      <c r="F523" t="s">
        <v>33</v>
      </c>
      <c r="G523" t="s">
        <v>70</v>
      </c>
      <c r="H523">
        <v>0</v>
      </c>
      <c r="I523" t="str">
        <f>"select '"&amp;Summary!$B$1&amp;"' as study_name,'"&amp;TEXT(A523,"YYYY-MM-DD HH:MM:SS")&amp;"'::timestamp as time, '"&amp;B523&amp;"' as entry,'"&amp;C523&amp;"' as entry_direction, '"&amp;D523&amp;"' as exit, '"&amp;E523&amp;"' as exit_direction, '"&amp;F523&amp;"' as movement, '"&amp;G523&amp;"' as class, "&amp;H523&amp;" as volume union "</f>
        <v xml:space="preserve">select 'Cicero Avenue - Fullerton Avenue' as study_name,'2023-09-12 15:00:00'::timestamp as time, 'Fullerton Avenue' as entry,'East' as entry_direction, 'Fullerton Avenue' as exit, 'East' as exit_direction, 'U-Turn' as movement, 'Articulated Trucks' as class, 0 as volume union </v>
      </c>
    </row>
    <row r="524" spans="1:9" ht="14.25">
      <c r="A524" s="1">
        <v>45181.625</v>
      </c>
      <c r="B524" t="s">
        <v>24</v>
      </c>
      <c r="C524" t="s">
        <v>103</v>
      </c>
      <c r="D524" t="s">
        <v>24</v>
      </c>
      <c r="E524" t="s">
        <v>103</v>
      </c>
      <c r="F524" t="s">
        <v>33</v>
      </c>
      <c r="G524" t="s">
        <v>72</v>
      </c>
      <c r="H524">
        <v>0</v>
      </c>
      <c r="I524" t="str">
        <f>"select '"&amp;Summary!$B$1&amp;"' as study_name,'"&amp;TEXT(A524,"YYYY-MM-DD HH:MM:SS")&amp;"'::timestamp as time, '"&amp;B524&amp;"' as entry,'"&amp;C524&amp;"' as entry_direction, '"&amp;D524&amp;"' as exit, '"&amp;E524&amp;"' as exit_direction, '"&amp;F524&amp;"' as movement, '"&amp;G524&amp;"' as class, "&amp;H524&amp;" as volume union "</f>
        <v xml:space="preserve">select 'Cicero Avenue - Fullerton Avenue' as study_name,'2023-09-12 15:00:00'::timestamp as time, 'Fullerton Avenue' as entry,'East' as entry_direction, 'Fullerton Avenue' as exit, 'East' as exit_direction, 'U-Turn' as movement, 'Buses' as class, 0 as volume union </v>
      </c>
    </row>
    <row r="525" spans="1:9" ht="14.25">
      <c r="A525" s="1">
        <v>45181.625</v>
      </c>
      <c r="B525" t="s">
        <v>24</v>
      </c>
      <c r="C525" t="s">
        <v>103</v>
      </c>
      <c r="D525" t="s">
        <v>24</v>
      </c>
      <c r="E525" t="s">
        <v>103</v>
      </c>
      <c r="F525" t="s">
        <v>33</v>
      </c>
      <c r="G525" t="s">
        <v>74</v>
      </c>
      <c r="H525">
        <v>0</v>
      </c>
      <c r="I525" t="str">
        <f>"select '"&amp;Summary!$B$1&amp;"' as study_name,'"&amp;TEXT(A525,"YYYY-MM-DD HH:MM:SS")&amp;"'::timestamp as time, '"&amp;B525&amp;"' as entry,'"&amp;C525&amp;"' as entry_direction, '"&amp;D525&amp;"' as exit, '"&amp;E525&amp;"' as exit_direction, '"&amp;F525&amp;"' as movement, '"&amp;G525&amp;"' as class, "&amp;H525&amp;" as volume union "</f>
        <v xml:space="preserve">select 'Cicero Avenue - Fullerton Avenue' as study_name,'2023-09-12 15:00:00'::timestamp as time, 'Fullerton Avenue' as entry,'East' as entry_direction, 'Fullerton Avenue' as exit, 'East' as exit_direction, 'U-Turn' as movement, 'Bicycles on Road' as class, 0 as volume union </v>
      </c>
    </row>
    <row r="526" spans="1:9" ht="14.25">
      <c r="A526" s="1">
        <v>45181.625</v>
      </c>
      <c r="B526" t="s">
        <v>24</v>
      </c>
      <c r="C526" t="s">
        <v>103</v>
      </c>
      <c r="E526" t="s">
        <v>15</v>
      </c>
      <c r="F526" t="s">
        <v>34</v>
      </c>
      <c r="G526" t="s">
        <v>76</v>
      </c>
      <c r="H526">
        <v>20</v>
      </c>
      <c r="I526" t="str">
        <f>"select '"&amp;Summary!$B$1&amp;"' as study_name,'"&amp;TEXT(A526,"YYYY-MM-DD HH:MM:SS")&amp;"'::timestamp as time, '"&amp;B526&amp;"' as entry,'"&amp;C526&amp;"' as entry_direction, '"&amp;D526&amp;"' as exit, '"&amp;E526&amp;"' as exit_direction, '"&amp;F526&amp;"' as movement, '"&amp;G526&amp;"' as class, "&amp;H526&amp;" as volume union "</f>
        <v xml:space="preserve">select 'Cicero Avenue - Fullerton Avenue' as study_name,'2023-09-12 15:00:00'::timestamp as time, 'Fullerton Avenue' as entry,'East' as entry_direction, '' as exit, '' as exit_direction, 'Peds CW' as movement, 'Pedestrians' as class, 20 as volume union </v>
      </c>
    </row>
    <row r="527" spans="1:9" ht="14.25">
      <c r="A527" s="1">
        <v>45181.625</v>
      </c>
      <c r="B527" t="s">
        <v>24</v>
      </c>
      <c r="C527" t="s">
        <v>103</v>
      </c>
      <c r="E527" t="s">
        <v>15</v>
      </c>
      <c r="F527" t="s">
        <v>34</v>
      </c>
      <c r="G527" t="s">
        <v>78</v>
      </c>
      <c r="H527">
        <v>2</v>
      </c>
      <c r="I527" t="str">
        <f>"select '"&amp;Summary!$B$1&amp;"' as study_name,'"&amp;TEXT(A527,"YYYY-MM-DD HH:MM:SS")&amp;"'::timestamp as time, '"&amp;B527&amp;"' as entry,'"&amp;C527&amp;"' as entry_direction, '"&amp;D527&amp;"' as exit, '"&amp;E527&amp;"' as exit_direction, '"&amp;F527&amp;"' as movement, '"&amp;G527&amp;"' as class, "&amp;H527&amp;" as volume union "</f>
        <v xml:space="preserve">select 'Cicero Avenue - Fullerton Avenue' as study_name,'2023-09-12 15:00:00'::timestamp as time, 'Fullerton Avenue' as entry,'East' as entry_direction, '' as exit, '' as exit_direction, 'Peds CW' as movement, 'Bicycles on Crosswalk' as class, 2 as volume union </v>
      </c>
    </row>
    <row r="528" spans="1:9" ht="14.25">
      <c r="A528" s="1">
        <v>45181.625</v>
      </c>
      <c r="B528" t="s">
        <v>24</v>
      </c>
      <c r="C528" t="s">
        <v>103</v>
      </c>
      <c r="E528" t="s">
        <v>15</v>
      </c>
      <c r="F528" t="s">
        <v>35</v>
      </c>
      <c r="G528" t="s">
        <v>76</v>
      </c>
      <c r="H528">
        <v>26</v>
      </c>
      <c r="I528" t="str">
        <f>"select '"&amp;Summary!$B$1&amp;"' as study_name,'"&amp;TEXT(A528,"YYYY-MM-DD HH:MM:SS")&amp;"'::timestamp as time, '"&amp;B528&amp;"' as entry,'"&amp;C528&amp;"' as entry_direction, '"&amp;D528&amp;"' as exit, '"&amp;E528&amp;"' as exit_direction, '"&amp;F528&amp;"' as movement, '"&amp;G528&amp;"' as class, "&amp;H528&amp;" as volume union "</f>
        <v xml:space="preserve">select 'Cicero Avenue - Fullerton Avenue' as study_name,'2023-09-12 15:00:00'::timestamp as time, 'Fullerton Avenue' as entry,'East' as entry_direction, '' as exit, '' as exit_direction, 'Peds CCW' as movement, 'Pedestrians' as class, 26 as volume union </v>
      </c>
    </row>
    <row r="529" spans="1:9" ht="14.25">
      <c r="A529" s="1">
        <v>45181.625</v>
      </c>
      <c r="B529" t="s">
        <v>24</v>
      </c>
      <c r="C529" t="s">
        <v>103</v>
      </c>
      <c r="E529" t="s">
        <v>15</v>
      </c>
      <c r="F529" t="s">
        <v>35</v>
      </c>
      <c r="G529" t="s">
        <v>78</v>
      </c>
      <c r="H529">
        <v>3</v>
      </c>
      <c r="I529" t="str">
        <f>"select '"&amp;Summary!$B$1&amp;"' as study_name,'"&amp;TEXT(A529,"YYYY-MM-DD HH:MM:SS")&amp;"'::timestamp as time, '"&amp;B529&amp;"' as entry,'"&amp;C529&amp;"' as entry_direction, '"&amp;D529&amp;"' as exit, '"&amp;E529&amp;"' as exit_direction, '"&amp;F529&amp;"' as movement, '"&amp;G529&amp;"' as class, "&amp;H529&amp;" as volume union "</f>
        <v xml:space="preserve">select 'Cicero Avenue - Fullerton Avenue' as study_name,'2023-09-12 15:00:00'::timestamp as time, 'Fullerton Avenue' as entry,'East' as entry_direction, '' as exit, '' as exit_direction, 'Peds CCW' as movement, 'Bicycles on Crosswalk' as class, 3 as volume union </v>
      </c>
    </row>
    <row r="530" spans="1:9" ht="14.25">
      <c r="A530" s="1">
        <v>45181.625</v>
      </c>
      <c r="B530" t="s">
        <v>23</v>
      </c>
      <c r="C530" t="s">
        <v>102</v>
      </c>
      <c r="D530" t="s">
        <v>24</v>
      </c>
      <c r="E530" t="s">
        <v>103</v>
      </c>
      <c r="F530" t="s">
        <v>30</v>
      </c>
      <c r="G530" t="s">
        <v>66</v>
      </c>
      <c r="H530">
        <v>111</v>
      </c>
      <c r="I530" t="str">
        <f>"select '"&amp;Summary!$B$1&amp;"' as study_name,'"&amp;TEXT(A530,"YYYY-MM-DD HH:MM:SS")&amp;"'::timestamp as time, '"&amp;B530&amp;"' as entry,'"&amp;C530&amp;"' as entry_direction, '"&amp;D530&amp;"' as exit, '"&amp;E530&amp;"' as exit_direction, '"&amp;F530&amp;"' as movement, '"&amp;G530&amp;"' as class, "&amp;H530&amp;" as volume union "</f>
        <v xml:space="preserve">select 'Cicero Avenue - Fullerton Avenue' as study_name,'2023-09-12 15:00:00'::timestamp as time, 'Cicero Avenue' as entry,'South' as entry_direction, 'Fullerton Avenue' as exit, 'East' as exit_direction, 'Right' as movement, 'Lights' as class, 111 as volume union </v>
      </c>
    </row>
    <row r="531" spans="1:9" ht="14.25">
      <c r="A531" s="1">
        <v>45181.625</v>
      </c>
      <c r="B531" t="s">
        <v>23</v>
      </c>
      <c r="C531" t="s">
        <v>102</v>
      </c>
      <c r="D531" t="s">
        <v>24</v>
      </c>
      <c r="E531" t="s">
        <v>103</v>
      </c>
      <c r="F531" t="s">
        <v>30</v>
      </c>
      <c r="G531" t="s">
        <v>68</v>
      </c>
      <c r="H531">
        <v>5</v>
      </c>
      <c r="I531" t="str">
        <f>"select '"&amp;Summary!$B$1&amp;"' as study_name,'"&amp;TEXT(A531,"YYYY-MM-DD HH:MM:SS")&amp;"'::timestamp as time, '"&amp;B531&amp;"' as entry,'"&amp;C531&amp;"' as entry_direction, '"&amp;D531&amp;"' as exit, '"&amp;E531&amp;"' as exit_direction, '"&amp;F531&amp;"' as movement, '"&amp;G531&amp;"' as class, "&amp;H531&amp;" as volume union "</f>
        <v xml:space="preserve">select 'Cicero Avenue - Fullerton Avenue' as study_name,'2023-09-12 15:00:00'::timestamp as time, 'Cicero Avenue' as entry,'South' as entry_direction, 'Fullerton Avenue' as exit, 'East' as exit_direction, 'Right' as movement, 'Single-Unit Trucks' as class, 5 as volume union </v>
      </c>
    </row>
    <row r="532" spans="1:9" ht="14.25">
      <c r="A532" s="1">
        <v>45181.625</v>
      </c>
      <c r="B532" t="s">
        <v>23</v>
      </c>
      <c r="C532" t="s">
        <v>102</v>
      </c>
      <c r="D532" t="s">
        <v>24</v>
      </c>
      <c r="E532" t="s">
        <v>103</v>
      </c>
      <c r="F532" t="s">
        <v>30</v>
      </c>
      <c r="G532" t="s">
        <v>70</v>
      </c>
      <c r="H532">
        <v>3</v>
      </c>
      <c r="I532" t="str">
        <f>"select '"&amp;Summary!$B$1&amp;"' as study_name,'"&amp;TEXT(A532,"YYYY-MM-DD HH:MM:SS")&amp;"'::timestamp as time, '"&amp;B532&amp;"' as entry,'"&amp;C532&amp;"' as entry_direction, '"&amp;D532&amp;"' as exit, '"&amp;E532&amp;"' as exit_direction, '"&amp;F532&amp;"' as movement, '"&amp;G532&amp;"' as class, "&amp;H532&amp;" as volume union "</f>
        <v xml:space="preserve">select 'Cicero Avenue - Fullerton Avenue' as study_name,'2023-09-12 15:00:00'::timestamp as time, 'Cicero Avenue' as entry,'South' as entry_direction, 'Fullerton Avenue' as exit, 'East' as exit_direction, 'Right' as movement, 'Articulated Trucks' as class, 3 as volume union </v>
      </c>
    </row>
    <row r="533" spans="1:9" ht="14.25">
      <c r="A533" s="1">
        <v>45181.625</v>
      </c>
      <c r="B533" t="s">
        <v>23</v>
      </c>
      <c r="C533" t="s">
        <v>102</v>
      </c>
      <c r="D533" t="s">
        <v>24</v>
      </c>
      <c r="E533" t="s">
        <v>103</v>
      </c>
      <c r="F533" t="s">
        <v>30</v>
      </c>
      <c r="G533" t="s">
        <v>72</v>
      </c>
      <c r="H533">
        <v>0</v>
      </c>
      <c r="I533" t="str">
        <f>"select '"&amp;Summary!$B$1&amp;"' as study_name,'"&amp;TEXT(A533,"YYYY-MM-DD HH:MM:SS")&amp;"'::timestamp as time, '"&amp;B533&amp;"' as entry,'"&amp;C533&amp;"' as entry_direction, '"&amp;D533&amp;"' as exit, '"&amp;E533&amp;"' as exit_direction, '"&amp;F533&amp;"' as movement, '"&amp;G533&amp;"' as class, "&amp;H533&amp;" as volume union "</f>
        <v xml:space="preserve">select 'Cicero Avenue - Fullerton Avenue' as study_name,'2023-09-12 15:00:00'::timestamp as time, 'Cicero Avenue' as entry,'South' as entry_direction, 'Fullerton Avenue' as exit, 'East' as exit_direction, 'Right' as movement, 'Buses' as class, 0 as volume union </v>
      </c>
    </row>
    <row r="534" spans="1:9" ht="14.25">
      <c r="A534" s="1">
        <v>45181.625</v>
      </c>
      <c r="B534" t="s">
        <v>23</v>
      </c>
      <c r="C534" t="s">
        <v>102</v>
      </c>
      <c r="D534" t="s">
        <v>24</v>
      </c>
      <c r="E534" t="s">
        <v>103</v>
      </c>
      <c r="F534" t="s">
        <v>30</v>
      </c>
      <c r="G534" t="s">
        <v>74</v>
      </c>
      <c r="H534">
        <v>0</v>
      </c>
      <c r="I534" t="str">
        <f>"select '"&amp;Summary!$B$1&amp;"' as study_name,'"&amp;TEXT(A534,"YYYY-MM-DD HH:MM:SS")&amp;"'::timestamp as time, '"&amp;B534&amp;"' as entry,'"&amp;C534&amp;"' as entry_direction, '"&amp;D534&amp;"' as exit, '"&amp;E534&amp;"' as exit_direction, '"&amp;F534&amp;"' as movement, '"&amp;G534&amp;"' as class, "&amp;H534&amp;" as volume union "</f>
        <v xml:space="preserve">select 'Cicero Avenue - Fullerton Avenue' as study_name,'2023-09-12 15:00:00'::timestamp as time, 'Cicero Avenue' as entry,'South' as entry_direction, 'Fullerton Avenue' as exit, 'East' as exit_direction, 'Right' as movement, 'Bicycles on Road' as class, 0 as volume union </v>
      </c>
    </row>
    <row r="535" spans="1:9" ht="14.25">
      <c r="A535" s="1">
        <v>45181.625</v>
      </c>
      <c r="B535" t="s">
        <v>23</v>
      </c>
      <c r="C535" t="s">
        <v>102</v>
      </c>
      <c r="D535" t="s">
        <v>23</v>
      </c>
      <c r="E535" t="s">
        <v>100</v>
      </c>
      <c r="F535" t="s">
        <v>31</v>
      </c>
      <c r="G535" t="s">
        <v>66</v>
      </c>
      <c r="H535">
        <v>893</v>
      </c>
      <c r="I535" t="str">
        <f>"select '"&amp;Summary!$B$1&amp;"' as study_name,'"&amp;TEXT(A535,"YYYY-MM-DD HH:MM:SS")&amp;"'::timestamp as time, '"&amp;B535&amp;"' as entry,'"&amp;C535&amp;"' as entry_direction, '"&amp;D535&amp;"' as exit, '"&amp;E535&amp;"' as exit_direction, '"&amp;F535&amp;"' as movement, '"&amp;G535&amp;"' as class, "&amp;H535&amp;" as volume union "</f>
        <v xml:space="preserve">select 'Cicero Avenue - Fullerton Avenue' as study_name,'2023-09-12 15:00:00'::timestamp as time, 'Cicero Avenue' as entry,'South' as entry_direction, 'Cicero Avenue' as exit, 'North' as exit_direction, 'Thru' as movement, 'Lights' as class, 893 as volume union </v>
      </c>
    </row>
    <row r="536" spans="1:9" ht="14.25">
      <c r="A536" s="1">
        <v>45181.625</v>
      </c>
      <c r="B536" t="s">
        <v>23</v>
      </c>
      <c r="C536" t="s">
        <v>102</v>
      </c>
      <c r="D536" t="s">
        <v>23</v>
      </c>
      <c r="E536" t="s">
        <v>100</v>
      </c>
      <c r="F536" t="s">
        <v>31</v>
      </c>
      <c r="G536" t="s">
        <v>68</v>
      </c>
      <c r="H536">
        <v>17</v>
      </c>
      <c r="I536" t="str">
        <f>"select '"&amp;Summary!$B$1&amp;"' as study_name,'"&amp;TEXT(A536,"YYYY-MM-DD HH:MM:SS")&amp;"'::timestamp as time, '"&amp;B536&amp;"' as entry,'"&amp;C536&amp;"' as entry_direction, '"&amp;D536&amp;"' as exit, '"&amp;E536&amp;"' as exit_direction, '"&amp;F536&amp;"' as movement, '"&amp;G536&amp;"' as class, "&amp;H536&amp;" as volume union "</f>
        <v xml:space="preserve">select 'Cicero Avenue - Fullerton Avenue' as study_name,'2023-09-12 15:00:00'::timestamp as time, 'Cicero Avenue' as entry,'South' as entry_direction, 'Cicero Avenue' as exit, 'North' as exit_direction, 'Thru' as movement, 'Single-Unit Trucks' as class, 17 as volume union </v>
      </c>
    </row>
    <row r="537" spans="1:9" ht="14.25">
      <c r="A537" s="1">
        <v>45181.625</v>
      </c>
      <c r="B537" t="s">
        <v>23</v>
      </c>
      <c r="C537" t="s">
        <v>102</v>
      </c>
      <c r="D537" t="s">
        <v>23</v>
      </c>
      <c r="E537" t="s">
        <v>100</v>
      </c>
      <c r="F537" t="s">
        <v>31</v>
      </c>
      <c r="G537" t="s">
        <v>70</v>
      </c>
      <c r="H537">
        <v>2</v>
      </c>
      <c r="I537" t="str">
        <f>"select '"&amp;Summary!$B$1&amp;"' as study_name,'"&amp;TEXT(A537,"YYYY-MM-DD HH:MM:SS")&amp;"'::timestamp as time, '"&amp;B537&amp;"' as entry,'"&amp;C537&amp;"' as entry_direction, '"&amp;D537&amp;"' as exit, '"&amp;E537&amp;"' as exit_direction, '"&amp;F537&amp;"' as movement, '"&amp;G537&amp;"' as class, "&amp;H537&amp;" as volume union "</f>
        <v xml:space="preserve">select 'Cicero Avenue - Fullerton Avenue' as study_name,'2023-09-12 15:00:00'::timestamp as time, 'Cicero Avenue' as entry,'South' as entry_direction, 'Cicero Avenue' as exit, 'North' as exit_direction, 'Thru' as movement, 'Articulated Trucks' as class, 2 as volume union </v>
      </c>
    </row>
    <row r="538" spans="1:9" ht="14.25">
      <c r="A538" s="1">
        <v>45181.625</v>
      </c>
      <c r="B538" t="s">
        <v>23</v>
      </c>
      <c r="C538" t="s">
        <v>102</v>
      </c>
      <c r="D538" t="s">
        <v>23</v>
      </c>
      <c r="E538" t="s">
        <v>100</v>
      </c>
      <c r="F538" t="s">
        <v>31</v>
      </c>
      <c r="G538" t="s">
        <v>72</v>
      </c>
      <c r="H538">
        <v>10</v>
      </c>
      <c r="I538" t="str">
        <f>"select '"&amp;Summary!$B$1&amp;"' as study_name,'"&amp;TEXT(A538,"YYYY-MM-DD HH:MM:SS")&amp;"'::timestamp as time, '"&amp;B538&amp;"' as entry,'"&amp;C538&amp;"' as entry_direction, '"&amp;D538&amp;"' as exit, '"&amp;E538&amp;"' as exit_direction, '"&amp;F538&amp;"' as movement, '"&amp;G538&amp;"' as class, "&amp;H538&amp;" as volume union "</f>
        <v xml:space="preserve">select 'Cicero Avenue - Fullerton Avenue' as study_name,'2023-09-12 15:00:00'::timestamp as time, 'Cicero Avenue' as entry,'South' as entry_direction, 'Cicero Avenue' as exit, 'North' as exit_direction, 'Thru' as movement, 'Buses' as class, 10 as volume union </v>
      </c>
    </row>
    <row r="539" spans="1:9" ht="14.25">
      <c r="A539" s="1">
        <v>45181.625</v>
      </c>
      <c r="B539" t="s">
        <v>23</v>
      </c>
      <c r="C539" t="s">
        <v>102</v>
      </c>
      <c r="D539" t="s">
        <v>23</v>
      </c>
      <c r="E539" t="s">
        <v>100</v>
      </c>
      <c r="F539" t="s">
        <v>31</v>
      </c>
      <c r="G539" t="s">
        <v>74</v>
      </c>
      <c r="H539">
        <v>0</v>
      </c>
      <c r="I539" t="str">
        <f>"select '"&amp;Summary!$B$1&amp;"' as study_name,'"&amp;TEXT(A539,"YYYY-MM-DD HH:MM:SS")&amp;"'::timestamp as time, '"&amp;B539&amp;"' as entry,'"&amp;C539&amp;"' as entry_direction, '"&amp;D539&amp;"' as exit, '"&amp;E539&amp;"' as exit_direction, '"&amp;F539&amp;"' as movement, '"&amp;G539&amp;"' as class, "&amp;H539&amp;" as volume union "</f>
        <v xml:space="preserve">select 'Cicero Avenue - Fullerton Avenue' as study_name,'2023-09-12 15:00:00'::timestamp as time, 'Cicero Avenue' as entry,'South' as entry_direction, 'Cicero Avenue' as exit, 'North' as exit_direction, 'Thru' as movement, 'Bicycles on Road' as class, 0 as volume union </v>
      </c>
    </row>
    <row r="540" spans="1:9" ht="14.25">
      <c r="A540" s="1">
        <v>45181.625</v>
      </c>
      <c r="B540" t="s">
        <v>23</v>
      </c>
      <c r="C540" t="s">
        <v>102</v>
      </c>
      <c r="D540" t="s">
        <v>24</v>
      </c>
      <c r="E540" t="s">
        <v>101</v>
      </c>
      <c r="F540" t="s">
        <v>32</v>
      </c>
      <c r="G540" t="s">
        <v>66</v>
      </c>
      <c r="H540">
        <v>142</v>
      </c>
      <c r="I540" t="str">
        <f>"select '"&amp;Summary!$B$1&amp;"' as study_name,'"&amp;TEXT(A540,"YYYY-MM-DD HH:MM:SS")&amp;"'::timestamp as time, '"&amp;B540&amp;"' as entry,'"&amp;C540&amp;"' as entry_direction, '"&amp;D540&amp;"' as exit, '"&amp;E540&amp;"' as exit_direction, '"&amp;F540&amp;"' as movement, '"&amp;G540&amp;"' as class, "&amp;H540&amp;" as volume union "</f>
        <v xml:space="preserve">select 'Cicero Avenue - Fullerton Avenue' as study_name,'2023-09-12 15:00:00'::timestamp as time, 'Cicero Avenue' as entry,'South' as entry_direction, 'Fullerton Avenue' as exit, 'West' as exit_direction, 'Left' as movement, 'Lights' as class, 142 as volume union </v>
      </c>
    </row>
    <row r="541" spans="1:9" ht="14.25">
      <c r="A541" s="1">
        <v>45181.625</v>
      </c>
      <c r="B541" t="s">
        <v>23</v>
      </c>
      <c r="C541" t="s">
        <v>102</v>
      </c>
      <c r="D541" t="s">
        <v>24</v>
      </c>
      <c r="E541" t="s">
        <v>101</v>
      </c>
      <c r="F541" t="s">
        <v>32</v>
      </c>
      <c r="G541" t="s">
        <v>68</v>
      </c>
      <c r="H541">
        <v>1</v>
      </c>
      <c r="I541" t="str">
        <f>"select '"&amp;Summary!$B$1&amp;"' as study_name,'"&amp;TEXT(A541,"YYYY-MM-DD HH:MM:SS")&amp;"'::timestamp as time, '"&amp;B541&amp;"' as entry,'"&amp;C541&amp;"' as entry_direction, '"&amp;D541&amp;"' as exit, '"&amp;E541&amp;"' as exit_direction, '"&amp;F541&amp;"' as movement, '"&amp;G541&amp;"' as class, "&amp;H541&amp;" as volume union "</f>
        <v xml:space="preserve">select 'Cicero Avenue - Fullerton Avenue' as study_name,'2023-09-12 15:00:00'::timestamp as time, 'Cicero Avenue' as entry,'South' as entry_direction, 'Fullerton Avenue' as exit, 'West' as exit_direction, 'Left' as movement, 'Single-Unit Trucks' as class, 1 as volume union </v>
      </c>
    </row>
    <row r="542" spans="1:9" ht="14.25">
      <c r="A542" s="1">
        <v>45181.625</v>
      </c>
      <c r="B542" t="s">
        <v>23</v>
      </c>
      <c r="C542" t="s">
        <v>102</v>
      </c>
      <c r="D542" t="s">
        <v>24</v>
      </c>
      <c r="E542" t="s">
        <v>101</v>
      </c>
      <c r="F542" t="s">
        <v>32</v>
      </c>
      <c r="G542" t="s">
        <v>70</v>
      </c>
      <c r="H542">
        <v>0</v>
      </c>
      <c r="I542" t="str">
        <f>"select '"&amp;Summary!$B$1&amp;"' as study_name,'"&amp;TEXT(A542,"YYYY-MM-DD HH:MM:SS")&amp;"'::timestamp as time, '"&amp;B542&amp;"' as entry,'"&amp;C542&amp;"' as entry_direction, '"&amp;D542&amp;"' as exit, '"&amp;E542&amp;"' as exit_direction, '"&amp;F542&amp;"' as movement, '"&amp;G542&amp;"' as class, "&amp;H542&amp;" as volume union "</f>
        <v xml:space="preserve">select 'Cicero Avenue - Fullerton Avenue' as study_name,'2023-09-12 15:00:00'::timestamp as time, 'Cicero Avenue' as entry,'South' as entry_direction, 'Fullerton Avenue' as exit, 'West' as exit_direction, 'Left' as movement, 'Articulated Trucks' as class, 0 as volume union </v>
      </c>
    </row>
    <row r="543" spans="1:9" ht="14.25">
      <c r="A543" s="1">
        <v>45181.625</v>
      </c>
      <c r="B543" t="s">
        <v>23</v>
      </c>
      <c r="C543" t="s">
        <v>102</v>
      </c>
      <c r="D543" t="s">
        <v>24</v>
      </c>
      <c r="E543" t="s">
        <v>101</v>
      </c>
      <c r="F543" t="s">
        <v>32</v>
      </c>
      <c r="G543" t="s">
        <v>72</v>
      </c>
      <c r="H543">
        <v>0</v>
      </c>
      <c r="I543" t="str">
        <f>"select '"&amp;Summary!$B$1&amp;"' as study_name,'"&amp;TEXT(A543,"YYYY-MM-DD HH:MM:SS")&amp;"'::timestamp as time, '"&amp;B543&amp;"' as entry,'"&amp;C543&amp;"' as entry_direction, '"&amp;D543&amp;"' as exit, '"&amp;E543&amp;"' as exit_direction, '"&amp;F543&amp;"' as movement, '"&amp;G543&amp;"' as class, "&amp;H543&amp;" as volume union "</f>
        <v xml:space="preserve">select 'Cicero Avenue - Fullerton Avenue' as study_name,'2023-09-12 15:00:00'::timestamp as time, 'Cicero Avenue' as entry,'South' as entry_direction, 'Fullerton Avenue' as exit, 'West' as exit_direction, 'Left' as movement, 'Buses' as class, 0 as volume union </v>
      </c>
    </row>
    <row r="544" spans="1:9" ht="14.25">
      <c r="A544" s="1">
        <v>45181.625</v>
      </c>
      <c r="B544" t="s">
        <v>23</v>
      </c>
      <c r="C544" t="s">
        <v>102</v>
      </c>
      <c r="D544" t="s">
        <v>24</v>
      </c>
      <c r="E544" t="s">
        <v>101</v>
      </c>
      <c r="F544" t="s">
        <v>32</v>
      </c>
      <c r="G544" t="s">
        <v>74</v>
      </c>
      <c r="H544">
        <v>0</v>
      </c>
      <c r="I544" t="str">
        <f>"select '"&amp;Summary!$B$1&amp;"' as study_name,'"&amp;TEXT(A544,"YYYY-MM-DD HH:MM:SS")&amp;"'::timestamp as time, '"&amp;B544&amp;"' as entry,'"&amp;C544&amp;"' as entry_direction, '"&amp;D544&amp;"' as exit, '"&amp;E544&amp;"' as exit_direction, '"&amp;F544&amp;"' as movement, '"&amp;G544&amp;"' as class, "&amp;H544&amp;" as volume union "</f>
        <v xml:space="preserve">select 'Cicero Avenue - Fullerton Avenue' as study_name,'2023-09-12 15:00:00'::timestamp as time, 'Cicero Avenue' as entry,'South' as entry_direction, 'Fullerton Avenue' as exit, 'West' as exit_direction, 'Left' as movement, 'Bicycles on Road' as class, 0 as volume union </v>
      </c>
    </row>
    <row r="545" spans="1:9" ht="14.25">
      <c r="A545" s="1">
        <v>45181.625</v>
      </c>
      <c r="B545" t="s">
        <v>23</v>
      </c>
      <c r="C545" t="s">
        <v>102</v>
      </c>
      <c r="D545" t="s">
        <v>23</v>
      </c>
      <c r="E545" t="s">
        <v>102</v>
      </c>
      <c r="F545" t="s">
        <v>33</v>
      </c>
      <c r="G545" t="s">
        <v>66</v>
      </c>
      <c r="H545">
        <v>0</v>
      </c>
      <c r="I545" t="str">
        <f>"select '"&amp;Summary!$B$1&amp;"' as study_name,'"&amp;TEXT(A545,"YYYY-MM-DD HH:MM:SS")&amp;"'::timestamp as time, '"&amp;B545&amp;"' as entry,'"&amp;C545&amp;"' as entry_direction, '"&amp;D545&amp;"' as exit, '"&amp;E545&amp;"' as exit_direction, '"&amp;F545&amp;"' as movement, '"&amp;G545&amp;"' as class, "&amp;H545&amp;" as volume union "</f>
        <v xml:space="preserve">select 'Cicero Avenue - Fullerton Avenue' as study_name,'2023-09-12 15:00:00'::timestamp as time, 'Cicero Avenue' as entry,'South' as entry_direction, 'Cicero Avenue' as exit, 'South' as exit_direction, 'U-Turn' as movement, 'Lights' as class, 0 as volume union </v>
      </c>
    </row>
    <row r="546" spans="1:9" ht="14.25">
      <c r="A546" s="1">
        <v>45181.625</v>
      </c>
      <c r="B546" t="s">
        <v>23</v>
      </c>
      <c r="C546" t="s">
        <v>102</v>
      </c>
      <c r="D546" t="s">
        <v>23</v>
      </c>
      <c r="E546" t="s">
        <v>102</v>
      </c>
      <c r="F546" t="s">
        <v>33</v>
      </c>
      <c r="G546" t="s">
        <v>68</v>
      </c>
      <c r="H546">
        <v>0</v>
      </c>
      <c r="I546" t="str">
        <f>"select '"&amp;Summary!$B$1&amp;"' as study_name,'"&amp;TEXT(A546,"YYYY-MM-DD HH:MM:SS")&amp;"'::timestamp as time, '"&amp;B546&amp;"' as entry,'"&amp;C546&amp;"' as entry_direction, '"&amp;D546&amp;"' as exit, '"&amp;E546&amp;"' as exit_direction, '"&amp;F546&amp;"' as movement, '"&amp;G546&amp;"' as class, "&amp;H546&amp;" as volume union "</f>
        <v xml:space="preserve">select 'Cicero Avenue - Fullerton Avenue' as study_name,'2023-09-12 15:00:00'::timestamp as time, 'Cicero Avenue' as entry,'South' as entry_direction, 'Cicero Avenue' as exit, 'South' as exit_direction, 'U-Turn' as movement, 'Single-Unit Trucks' as class, 0 as volume union </v>
      </c>
    </row>
    <row r="547" spans="1:9" ht="14.25">
      <c r="A547" s="1">
        <v>45181.625</v>
      </c>
      <c r="B547" t="s">
        <v>23</v>
      </c>
      <c r="C547" t="s">
        <v>102</v>
      </c>
      <c r="D547" t="s">
        <v>23</v>
      </c>
      <c r="E547" t="s">
        <v>102</v>
      </c>
      <c r="F547" t="s">
        <v>33</v>
      </c>
      <c r="G547" t="s">
        <v>70</v>
      </c>
      <c r="H547">
        <v>0</v>
      </c>
      <c r="I547" t="str">
        <f>"select '"&amp;Summary!$B$1&amp;"' as study_name,'"&amp;TEXT(A547,"YYYY-MM-DD HH:MM:SS")&amp;"'::timestamp as time, '"&amp;B547&amp;"' as entry,'"&amp;C547&amp;"' as entry_direction, '"&amp;D547&amp;"' as exit, '"&amp;E547&amp;"' as exit_direction, '"&amp;F547&amp;"' as movement, '"&amp;G547&amp;"' as class, "&amp;H547&amp;" as volume union "</f>
        <v xml:space="preserve">select 'Cicero Avenue - Fullerton Avenue' as study_name,'2023-09-12 15:00:00'::timestamp as time, 'Cicero Avenue' as entry,'South' as entry_direction, 'Cicero Avenue' as exit, 'South' as exit_direction, 'U-Turn' as movement, 'Articulated Trucks' as class, 0 as volume union </v>
      </c>
    </row>
    <row r="548" spans="1:9" ht="14.25">
      <c r="A548" s="1">
        <v>45181.625</v>
      </c>
      <c r="B548" t="s">
        <v>23</v>
      </c>
      <c r="C548" t="s">
        <v>102</v>
      </c>
      <c r="D548" t="s">
        <v>23</v>
      </c>
      <c r="E548" t="s">
        <v>102</v>
      </c>
      <c r="F548" t="s">
        <v>33</v>
      </c>
      <c r="G548" t="s">
        <v>72</v>
      </c>
      <c r="H548">
        <v>0</v>
      </c>
      <c r="I548" t="str">
        <f>"select '"&amp;Summary!$B$1&amp;"' as study_name,'"&amp;TEXT(A548,"YYYY-MM-DD HH:MM:SS")&amp;"'::timestamp as time, '"&amp;B548&amp;"' as entry,'"&amp;C548&amp;"' as entry_direction, '"&amp;D548&amp;"' as exit, '"&amp;E548&amp;"' as exit_direction, '"&amp;F548&amp;"' as movement, '"&amp;G548&amp;"' as class, "&amp;H548&amp;" as volume union "</f>
        <v xml:space="preserve">select 'Cicero Avenue - Fullerton Avenue' as study_name,'2023-09-12 15:00:00'::timestamp as time, 'Cicero Avenue' as entry,'South' as entry_direction, 'Cicero Avenue' as exit, 'South' as exit_direction, 'U-Turn' as movement, 'Buses' as class, 0 as volume union </v>
      </c>
    </row>
    <row r="549" spans="1:9" ht="14.25">
      <c r="A549" s="1">
        <v>45181.625</v>
      </c>
      <c r="B549" t="s">
        <v>23</v>
      </c>
      <c r="C549" t="s">
        <v>102</v>
      </c>
      <c r="D549" t="s">
        <v>23</v>
      </c>
      <c r="E549" t="s">
        <v>102</v>
      </c>
      <c r="F549" t="s">
        <v>33</v>
      </c>
      <c r="G549" t="s">
        <v>74</v>
      </c>
      <c r="H549">
        <v>0</v>
      </c>
      <c r="I549" t="str">
        <f>"select '"&amp;Summary!$B$1&amp;"' as study_name,'"&amp;TEXT(A549,"YYYY-MM-DD HH:MM:SS")&amp;"'::timestamp as time, '"&amp;B549&amp;"' as entry,'"&amp;C549&amp;"' as entry_direction, '"&amp;D549&amp;"' as exit, '"&amp;E549&amp;"' as exit_direction, '"&amp;F549&amp;"' as movement, '"&amp;G549&amp;"' as class, "&amp;H549&amp;" as volume union "</f>
        <v xml:space="preserve">select 'Cicero Avenue - Fullerton Avenue' as study_name,'2023-09-12 15:00:00'::timestamp as time, 'Cicero Avenue' as entry,'South' as entry_direction, 'Cicero Avenue' as exit, 'South' as exit_direction, 'U-Turn' as movement, 'Bicycles on Road' as class, 0 as volume union </v>
      </c>
    </row>
    <row r="550" spans="1:9" ht="14.25">
      <c r="A550" s="1">
        <v>45181.625</v>
      </c>
      <c r="B550" t="s">
        <v>23</v>
      </c>
      <c r="C550" t="s">
        <v>102</v>
      </c>
      <c r="E550" t="s">
        <v>15</v>
      </c>
      <c r="F550" t="s">
        <v>34</v>
      </c>
      <c r="G550" t="s">
        <v>76</v>
      </c>
      <c r="H550">
        <v>44</v>
      </c>
      <c r="I550" t="str">
        <f>"select '"&amp;Summary!$B$1&amp;"' as study_name,'"&amp;TEXT(A550,"YYYY-MM-DD HH:MM:SS")&amp;"'::timestamp as time, '"&amp;B550&amp;"' as entry,'"&amp;C550&amp;"' as entry_direction, '"&amp;D550&amp;"' as exit, '"&amp;E550&amp;"' as exit_direction, '"&amp;F550&amp;"' as movement, '"&amp;G550&amp;"' as class, "&amp;H550&amp;" as volume union "</f>
        <v xml:space="preserve">select 'Cicero Avenue - Fullerton Avenue' as study_name,'2023-09-12 15:00:00'::timestamp as time, 'Cicero Avenue' as entry,'South' as entry_direction, '' as exit, '' as exit_direction, 'Peds CW' as movement, 'Pedestrians' as class, 44 as volume union </v>
      </c>
    </row>
    <row r="551" spans="1:9" ht="14.25">
      <c r="A551" s="1">
        <v>45181.625</v>
      </c>
      <c r="B551" t="s">
        <v>23</v>
      </c>
      <c r="C551" t="s">
        <v>102</v>
      </c>
      <c r="E551" t="s">
        <v>15</v>
      </c>
      <c r="F551" t="s">
        <v>34</v>
      </c>
      <c r="G551" t="s">
        <v>78</v>
      </c>
      <c r="H551">
        <v>1</v>
      </c>
      <c r="I551" t="str">
        <f>"select '"&amp;Summary!$B$1&amp;"' as study_name,'"&amp;TEXT(A551,"YYYY-MM-DD HH:MM:SS")&amp;"'::timestamp as time, '"&amp;B551&amp;"' as entry,'"&amp;C551&amp;"' as entry_direction, '"&amp;D551&amp;"' as exit, '"&amp;E551&amp;"' as exit_direction, '"&amp;F551&amp;"' as movement, '"&amp;G551&amp;"' as class, "&amp;H551&amp;" as volume union "</f>
        <v xml:space="preserve">select 'Cicero Avenue - Fullerton Avenue' as study_name,'2023-09-12 15:00:00'::timestamp as time, 'Cicero Avenue' as entry,'South' as entry_direction, '' as exit, '' as exit_direction, 'Peds CW' as movement, 'Bicycles on Crosswalk' as class, 1 as volume union </v>
      </c>
    </row>
    <row r="552" spans="1:9" ht="14.25">
      <c r="A552" s="1">
        <v>45181.625</v>
      </c>
      <c r="B552" t="s">
        <v>23</v>
      </c>
      <c r="C552" t="s">
        <v>102</v>
      </c>
      <c r="E552" t="s">
        <v>15</v>
      </c>
      <c r="F552" t="s">
        <v>35</v>
      </c>
      <c r="G552" t="s">
        <v>76</v>
      </c>
      <c r="H552">
        <v>42</v>
      </c>
      <c r="I552" t="str">
        <f>"select '"&amp;Summary!$B$1&amp;"' as study_name,'"&amp;TEXT(A552,"YYYY-MM-DD HH:MM:SS")&amp;"'::timestamp as time, '"&amp;B552&amp;"' as entry,'"&amp;C552&amp;"' as entry_direction, '"&amp;D552&amp;"' as exit, '"&amp;E552&amp;"' as exit_direction, '"&amp;F552&amp;"' as movement, '"&amp;G552&amp;"' as class, "&amp;H552&amp;" as volume union "</f>
        <v xml:space="preserve">select 'Cicero Avenue - Fullerton Avenue' as study_name,'2023-09-12 15:00:00'::timestamp as time, 'Cicero Avenue' as entry,'South' as entry_direction, '' as exit, '' as exit_direction, 'Peds CCW' as movement, 'Pedestrians' as class, 42 as volume union </v>
      </c>
    </row>
    <row r="553" spans="1:9" ht="14.25">
      <c r="A553" s="1">
        <v>45181.625</v>
      </c>
      <c r="B553" t="s">
        <v>23</v>
      </c>
      <c r="C553" t="s">
        <v>102</v>
      </c>
      <c r="E553" t="s">
        <v>15</v>
      </c>
      <c r="F553" t="s">
        <v>35</v>
      </c>
      <c r="G553" t="s">
        <v>78</v>
      </c>
      <c r="H553">
        <v>1</v>
      </c>
      <c r="I553" t="str">
        <f>"select '"&amp;Summary!$B$1&amp;"' as study_name,'"&amp;TEXT(A553,"YYYY-MM-DD HH:MM:SS")&amp;"'::timestamp as time, '"&amp;B553&amp;"' as entry,'"&amp;C553&amp;"' as entry_direction, '"&amp;D553&amp;"' as exit, '"&amp;E553&amp;"' as exit_direction, '"&amp;F553&amp;"' as movement, '"&amp;G553&amp;"' as class, "&amp;H553&amp;" as volume union "</f>
        <v xml:space="preserve">select 'Cicero Avenue - Fullerton Avenue' as study_name,'2023-09-12 15:00:00'::timestamp as time, 'Cicero Avenue' as entry,'South' as entry_direction, '' as exit, '' as exit_direction, 'Peds CCW' as movement, 'Bicycles on Crosswalk' as class, 1 as volume union </v>
      </c>
    </row>
    <row r="554" spans="1:9" ht="14.25">
      <c r="A554" s="1">
        <v>45181.625</v>
      </c>
      <c r="B554" t="s">
        <v>24</v>
      </c>
      <c r="C554" t="s">
        <v>101</v>
      </c>
      <c r="D554" t="s">
        <v>23</v>
      </c>
      <c r="E554" t="s">
        <v>102</v>
      </c>
      <c r="F554" t="s">
        <v>30</v>
      </c>
      <c r="G554" t="s">
        <v>66</v>
      </c>
      <c r="H554">
        <v>145</v>
      </c>
      <c r="I554" t="str">
        <f>"select '"&amp;Summary!$B$1&amp;"' as study_name,'"&amp;TEXT(A554,"YYYY-MM-DD HH:MM:SS")&amp;"'::timestamp as time, '"&amp;B554&amp;"' as entry,'"&amp;C554&amp;"' as entry_direction, '"&amp;D554&amp;"' as exit, '"&amp;E554&amp;"' as exit_direction, '"&amp;F554&amp;"' as movement, '"&amp;G554&amp;"' as class, "&amp;H554&amp;" as volume union "</f>
        <v xml:space="preserve">select 'Cicero Avenue - Fullerton Avenue' as study_name,'2023-09-12 15:00:00'::timestamp as time, 'Fullerton Avenue' as entry,'West' as entry_direction, 'Cicero Avenue' as exit, 'South' as exit_direction, 'Right' as movement, 'Lights' as class, 145 as volume union </v>
      </c>
    </row>
    <row r="555" spans="1:9" ht="14.25">
      <c r="A555" s="1">
        <v>45181.625</v>
      </c>
      <c r="B555" t="s">
        <v>24</v>
      </c>
      <c r="C555" t="s">
        <v>101</v>
      </c>
      <c r="D555" t="s">
        <v>23</v>
      </c>
      <c r="E555" t="s">
        <v>102</v>
      </c>
      <c r="F555" t="s">
        <v>30</v>
      </c>
      <c r="G555" t="s">
        <v>68</v>
      </c>
      <c r="H555">
        <v>1</v>
      </c>
      <c r="I555" t="str">
        <f>"select '"&amp;Summary!$B$1&amp;"' as study_name,'"&amp;TEXT(A555,"YYYY-MM-DD HH:MM:SS")&amp;"'::timestamp as time, '"&amp;B555&amp;"' as entry,'"&amp;C555&amp;"' as entry_direction, '"&amp;D555&amp;"' as exit, '"&amp;E555&amp;"' as exit_direction, '"&amp;F555&amp;"' as movement, '"&amp;G555&amp;"' as class, "&amp;H555&amp;" as volume union "</f>
        <v xml:space="preserve">select 'Cicero Avenue - Fullerton Avenue' as study_name,'2023-09-12 15:00:00'::timestamp as time, 'Fullerton Avenue' as entry,'West' as entry_direction, 'Cicero Avenue' as exit, 'South' as exit_direction, 'Right' as movement, 'Single-Unit Trucks' as class, 1 as volume union </v>
      </c>
    </row>
    <row r="556" spans="1:9" ht="14.25">
      <c r="A556" s="1">
        <v>45181.625</v>
      </c>
      <c r="B556" t="s">
        <v>24</v>
      </c>
      <c r="C556" t="s">
        <v>101</v>
      </c>
      <c r="D556" t="s">
        <v>23</v>
      </c>
      <c r="E556" t="s">
        <v>102</v>
      </c>
      <c r="F556" t="s">
        <v>30</v>
      </c>
      <c r="G556" t="s">
        <v>70</v>
      </c>
      <c r="H556">
        <v>2</v>
      </c>
      <c r="I556" t="str">
        <f>"select '"&amp;Summary!$B$1&amp;"' as study_name,'"&amp;TEXT(A556,"YYYY-MM-DD HH:MM:SS")&amp;"'::timestamp as time, '"&amp;B556&amp;"' as entry,'"&amp;C556&amp;"' as entry_direction, '"&amp;D556&amp;"' as exit, '"&amp;E556&amp;"' as exit_direction, '"&amp;F556&amp;"' as movement, '"&amp;G556&amp;"' as class, "&amp;H556&amp;" as volume union "</f>
        <v xml:space="preserve">select 'Cicero Avenue - Fullerton Avenue' as study_name,'2023-09-12 15:00:00'::timestamp as time, 'Fullerton Avenue' as entry,'West' as entry_direction, 'Cicero Avenue' as exit, 'South' as exit_direction, 'Right' as movement, 'Articulated Trucks' as class, 2 as volume union </v>
      </c>
    </row>
    <row r="557" spans="1:9" ht="14.25">
      <c r="A557" s="1">
        <v>45181.625</v>
      </c>
      <c r="B557" t="s">
        <v>24</v>
      </c>
      <c r="C557" t="s">
        <v>101</v>
      </c>
      <c r="D557" t="s">
        <v>23</v>
      </c>
      <c r="E557" t="s">
        <v>102</v>
      </c>
      <c r="F557" t="s">
        <v>30</v>
      </c>
      <c r="G557" t="s">
        <v>72</v>
      </c>
      <c r="H557">
        <v>1</v>
      </c>
      <c r="I557" t="str">
        <f>"select '"&amp;Summary!$B$1&amp;"' as study_name,'"&amp;TEXT(A557,"YYYY-MM-DD HH:MM:SS")&amp;"'::timestamp as time, '"&amp;B557&amp;"' as entry,'"&amp;C557&amp;"' as entry_direction, '"&amp;D557&amp;"' as exit, '"&amp;E557&amp;"' as exit_direction, '"&amp;F557&amp;"' as movement, '"&amp;G557&amp;"' as class, "&amp;H557&amp;" as volume union "</f>
        <v xml:space="preserve">select 'Cicero Avenue - Fullerton Avenue' as study_name,'2023-09-12 15:00:00'::timestamp as time, 'Fullerton Avenue' as entry,'West' as entry_direction, 'Cicero Avenue' as exit, 'South' as exit_direction, 'Right' as movement, 'Buses' as class, 1 as volume union </v>
      </c>
    </row>
    <row r="558" spans="1:9" ht="14.25">
      <c r="A558" s="1">
        <v>45181.625</v>
      </c>
      <c r="B558" t="s">
        <v>24</v>
      </c>
      <c r="C558" t="s">
        <v>101</v>
      </c>
      <c r="D558" t="s">
        <v>23</v>
      </c>
      <c r="E558" t="s">
        <v>102</v>
      </c>
      <c r="F558" t="s">
        <v>30</v>
      </c>
      <c r="G558" t="s">
        <v>74</v>
      </c>
      <c r="H558">
        <v>0</v>
      </c>
      <c r="I558" t="str">
        <f>"select '"&amp;Summary!$B$1&amp;"' as study_name,'"&amp;TEXT(A558,"YYYY-MM-DD HH:MM:SS")&amp;"'::timestamp as time, '"&amp;B558&amp;"' as entry,'"&amp;C558&amp;"' as entry_direction, '"&amp;D558&amp;"' as exit, '"&amp;E558&amp;"' as exit_direction, '"&amp;F558&amp;"' as movement, '"&amp;G558&amp;"' as class, "&amp;H558&amp;" as volume union "</f>
        <v xml:space="preserve">select 'Cicero Avenue - Fullerton Avenue' as study_name,'2023-09-12 15:00:00'::timestamp as time, 'Fullerton Avenue' as entry,'West' as entry_direction, 'Cicero Avenue' as exit, 'South' as exit_direction, 'Right' as movement, 'Bicycles on Road' as class, 0 as volume union </v>
      </c>
    </row>
    <row r="559" spans="1:9" ht="14.25">
      <c r="A559" s="1">
        <v>45181.625</v>
      </c>
      <c r="B559" t="s">
        <v>24</v>
      </c>
      <c r="C559" t="s">
        <v>101</v>
      </c>
      <c r="D559" t="s">
        <v>24</v>
      </c>
      <c r="E559" t="s">
        <v>103</v>
      </c>
      <c r="F559" t="s">
        <v>31</v>
      </c>
      <c r="G559" t="s">
        <v>66</v>
      </c>
      <c r="H559">
        <v>588</v>
      </c>
      <c r="I559" t="str">
        <f>"select '"&amp;Summary!$B$1&amp;"' as study_name,'"&amp;TEXT(A559,"YYYY-MM-DD HH:MM:SS")&amp;"'::timestamp as time, '"&amp;B559&amp;"' as entry,'"&amp;C559&amp;"' as entry_direction, '"&amp;D559&amp;"' as exit, '"&amp;E559&amp;"' as exit_direction, '"&amp;F559&amp;"' as movement, '"&amp;G559&amp;"' as class, "&amp;H559&amp;" as volume union "</f>
        <v xml:space="preserve">select 'Cicero Avenue - Fullerton Avenue' as study_name,'2023-09-12 15:00:00'::timestamp as time, 'Fullerton Avenue' as entry,'West' as entry_direction, 'Fullerton Avenue' as exit, 'East' as exit_direction, 'Thru' as movement, 'Lights' as class, 588 as volume union </v>
      </c>
    </row>
    <row r="560" spans="1:9" ht="14.25">
      <c r="A560" s="1">
        <v>45181.625</v>
      </c>
      <c r="B560" t="s">
        <v>24</v>
      </c>
      <c r="C560" t="s">
        <v>101</v>
      </c>
      <c r="D560" t="s">
        <v>24</v>
      </c>
      <c r="E560" t="s">
        <v>103</v>
      </c>
      <c r="F560" t="s">
        <v>31</v>
      </c>
      <c r="G560" t="s">
        <v>68</v>
      </c>
      <c r="H560">
        <v>5</v>
      </c>
      <c r="I560" t="str">
        <f>"select '"&amp;Summary!$B$1&amp;"' as study_name,'"&amp;TEXT(A560,"YYYY-MM-DD HH:MM:SS")&amp;"'::timestamp as time, '"&amp;B560&amp;"' as entry,'"&amp;C560&amp;"' as entry_direction, '"&amp;D560&amp;"' as exit, '"&amp;E560&amp;"' as exit_direction, '"&amp;F560&amp;"' as movement, '"&amp;G560&amp;"' as class, "&amp;H560&amp;" as volume union "</f>
        <v xml:space="preserve">select 'Cicero Avenue - Fullerton Avenue' as study_name,'2023-09-12 15:00:00'::timestamp as time, 'Fullerton Avenue' as entry,'West' as entry_direction, 'Fullerton Avenue' as exit, 'East' as exit_direction, 'Thru' as movement, 'Single-Unit Trucks' as class, 5 as volume union </v>
      </c>
    </row>
    <row r="561" spans="1:9" ht="14.25">
      <c r="A561" s="1">
        <v>45181.625</v>
      </c>
      <c r="B561" t="s">
        <v>24</v>
      </c>
      <c r="C561" t="s">
        <v>101</v>
      </c>
      <c r="D561" t="s">
        <v>24</v>
      </c>
      <c r="E561" t="s">
        <v>103</v>
      </c>
      <c r="F561" t="s">
        <v>31</v>
      </c>
      <c r="G561" t="s">
        <v>70</v>
      </c>
      <c r="H561">
        <v>2</v>
      </c>
      <c r="I561" t="str">
        <f>"select '"&amp;Summary!$B$1&amp;"' as study_name,'"&amp;TEXT(A561,"YYYY-MM-DD HH:MM:SS")&amp;"'::timestamp as time, '"&amp;B561&amp;"' as entry,'"&amp;C561&amp;"' as entry_direction, '"&amp;D561&amp;"' as exit, '"&amp;E561&amp;"' as exit_direction, '"&amp;F561&amp;"' as movement, '"&amp;G561&amp;"' as class, "&amp;H561&amp;" as volume union "</f>
        <v xml:space="preserve">select 'Cicero Avenue - Fullerton Avenue' as study_name,'2023-09-12 15:00:00'::timestamp as time, 'Fullerton Avenue' as entry,'West' as entry_direction, 'Fullerton Avenue' as exit, 'East' as exit_direction, 'Thru' as movement, 'Articulated Trucks' as class, 2 as volume union </v>
      </c>
    </row>
    <row r="562" spans="1:9" ht="14.25">
      <c r="A562" s="1">
        <v>45181.625</v>
      </c>
      <c r="B562" t="s">
        <v>24</v>
      </c>
      <c r="C562" t="s">
        <v>101</v>
      </c>
      <c r="D562" t="s">
        <v>24</v>
      </c>
      <c r="E562" t="s">
        <v>103</v>
      </c>
      <c r="F562" t="s">
        <v>31</v>
      </c>
      <c r="G562" t="s">
        <v>72</v>
      </c>
      <c r="H562">
        <v>14</v>
      </c>
      <c r="I562" t="str">
        <f>"select '"&amp;Summary!$B$1&amp;"' as study_name,'"&amp;TEXT(A562,"YYYY-MM-DD HH:MM:SS")&amp;"'::timestamp as time, '"&amp;B562&amp;"' as entry,'"&amp;C562&amp;"' as entry_direction, '"&amp;D562&amp;"' as exit, '"&amp;E562&amp;"' as exit_direction, '"&amp;F562&amp;"' as movement, '"&amp;G562&amp;"' as class, "&amp;H562&amp;" as volume union "</f>
        <v xml:space="preserve">select 'Cicero Avenue - Fullerton Avenue' as study_name,'2023-09-12 15:00:00'::timestamp as time, 'Fullerton Avenue' as entry,'West' as entry_direction, 'Fullerton Avenue' as exit, 'East' as exit_direction, 'Thru' as movement, 'Buses' as class, 14 as volume union </v>
      </c>
    </row>
    <row r="563" spans="1:9" ht="14.25">
      <c r="A563" s="1">
        <v>45181.625</v>
      </c>
      <c r="B563" t="s">
        <v>24</v>
      </c>
      <c r="C563" t="s">
        <v>101</v>
      </c>
      <c r="D563" t="s">
        <v>24</v>
      </c>
      <c r="E563" t="s">
        <v>103</v>
      </c>
      <c r="F563" t="s">
        <v>31</v>
      </c>
      <c r="G563" t="s">
        <v>74</v>
      </c>
      <c r="H563">
        <v>1</v>
      </c>
      <c r="I563" t="str">
        <f>"select '"&amp;Summary!$B$1&amp;"' as study_name,'"&amp;TEXT(A563,"YYYY-MM-DD HH:MM:SS")&amp;"'::timestamp as time, '"&amp;B563&amp;"' as entry,'"&amp;C563&amp;"' as entry_direction, '"&amp;D563&amp;"' as exit, '"&amp;E563&amp;"' as exit_direction, '"&amp;F563&amp;"' as movement, '"&amp;G563&amp;"' as class, "&amp;H563&amp;" as volume union "</f>
        <v xml:space="preserve">select 'Cicero Avenue - Fullerton Avenue' as study_name,'2023-09-12 15:00:00'::timestamp as time, 'Fullerton Avenue' as entry,'West' as entry_direction, 'Fullerton Avenue' as exit, 'East' as exit_direction, 'Thru' as movement, 'Bicycles on Road' as class, 1 as volume union </v>
      </c>
    </row>
    <row r="564" spans="1:9" ht="14.25">
      <c r="A564" s="1">
        <v>45181.625</v>
      </c>
      <c r="B564" t="s">
        <v>24</v>
      </c>
      <c r="C564" t="s">
        <v>101</v>
      </c>
      <c r="D564" t="s">
        <v>23</v>
      </c>
      <c r="E564" t="s">
        <v>100</v>
      </c>
      <c r="F564" t="s">
        <v>32</v>
      </c>
      <c r="G564" t="s">
        <v>66</v>
      </c>
      <c r="H564">
        <v>128</v>
      </c>
      <c r="I564" t="str">
        <f>"select '"&amp;Summary!$B$1&amp;"' as study_name,'"&amp;TEXT(A564,"YYYY-MM-DD HH:MM:SS")&amp;"'::timestamp as time, '"&amp;B564&amp;"' as entry,'"&amp;C564&amp;"' as entry_direction, '"&amp;D564&amp;"' as exit, '"&amp;E564&amp;"' as exit_direction, '"&amp;F564&amp;"' as movement, '"&amp;G564&amp;"' as class, "&amp;H564&amp;" as volume union "</f>
        <v xml:space="preserve">select 'Cicero Avenue - Fullerton Avenue' as study_name,'2023-09-12 15:00:00'::timestamp as time, 'Fullerton Avenue' as entry,'West' as entry_direction, 'Cicero Avenue' as exit, 'North' as exit_direction, 'Left' as movement, 'Lights' as class, 128 as volume union </v>
      </c>
    </row>
    <row r="565" spans="1:9" ht="14.25">
      <c r="A565" s="1">
        <v>45181.625</v>
      </c>
      <c r="B565" t="s">
        <v>24</v>
      </c>
      <c r="C565" t="s">
        <v>101</v>
      </c>
      <c r="D565" t="s">
        <v>23</v>
      </c>
      <c r="E565" t="s">
        <v>100</v>
      </c>
      <c r="F565" t="s">
        <v>32</v>
      </c>
      <c r="G565" t="s">
        <v>68</v>
      </c>
      <c r="H565">
        <v>1</v>
      </c>
      <c r="I565" t="str">
        <f>"select '"&amp;Summary!$B$1&amp;"' as study_name,'"&amp;TEXT(A565,"YYYY-MM-DD HH:MM:SS")&amp;"'::timestamp as time, '"&amp;B565&amp;"' as entry,'"&amp;C565&amp;"' as entry_direction, '"&amp;D565&amp;"' as exit, '"&amp;E565&amp;"' as exit_direction, '"&amp;F565&amp;"' as movement, '"&amp;G565&amp;"' as class, "&amp;H565&amp;" as volume union "</f>
        <v xml:space="preserve">select 'Cicero Avenue - Fullerton Avenue' as study_name,'2023-09-12 15:00:00'::timestamp as time, 'Fullerton Avenue' as entry,'West' as entry_direction, 'Cicero Avenue' as exit, 'North' as exit_direction, 'Left' as movement, 'Single-Unit Trucks' as class, 1 as volume union </v>
      </c>
    </row>
    <row r="566" spans="1:9" ht="14.25">
      <c r="A566" s="1">
        <v>45181.625</v>
      </c>
      <c r="B566" t="s">
        <v>24</v>
      </c>
      <c r="C566" t="s">
        <v>101</v>
      </c>
      <c r="D566" t="s">
        <v>23</v>
      </c>
      <c r="E566" t="s">
        <v>100</v>
      </c>
      <c r="F566" t="s">
        <v>32</v>
      </c>
      <c r="G566" t="s">
        <v>70</v>
      </c>
      <c r="H566">
        <v>0</v>
      </c>
      <c r="I566" t="str">
        <f>"select '"&amp;Summary!$B$1&amp;"' as study_name,'"&amp;TEXT(A566,"YYYY-MM-DD HH:MM:SS")&amp;"'::timestamp as time, '"&amp;B566&amp;"' as entry,'"&amp;C566&amp;"' as entry_direction, '"&amp;D566&amp;"' as exit, '"&amp;E566&amp;"' as exit_direction, '"&amp;F566&amp;"' as movement, '"&amp;G566&amp;"' as class, "&amp;H566&amp;" as volume union "</f>
        <v xml:space="preserve">select 'Cicero Avenue - Fullerton Avenue' as study_name,'2023-09-12 15:00:00'::timestamp as time, 'Fullerton Avenue' as entry,'West' as entry_direction, 'Cicero Avenue' as exit, 'North' as exit_direction, 'Left' as movement, 'Articulated Trucks' as class, 0 as volume union </v>
      </c>
    </row>
    <row r="567" spans="1:9" ht="14.25">
      <c r="A567" s="1">
        <v>45181.625</v>
      </c>
      <c r="B567" t="s">
        <v>24</v>
      </c>
      <c r="C567" t="s">
        <v>101</v>
      </c>
      <c r="D567" t="s">
        <v>23</v>
      </c>
      <c r="E567" t="s">
        <v>100</v>
      </c>
      <c r="F567" t="s">
        <v>32</v>
      </c>
      <c r="G567" t="s">
        <v>72</v>
      </c>
      <c r="H567">
        <v>0</v>
      </c>
      <c r="I567" t="str">
        <f>"select '"&amp;Summary!$B$1&amp;"' as study_name,'"&amp;TEXT(A567,"YYYY-MM-DD HH:MM:SS")&amp;"'::timestamp as time, '"&amp;B567&amp;"' as entry,'"&amp;C567&amp;"' as entry_direction, '"&amp;D567&amp;"' as exit, '"&amp;E567&amp;"' as exit_direction, '"&amp;F567&amp;"' as movement, '"&amp;G567&amp;"' as class, "&amp;H567&amp;" as volume union "</f>
        <v xml:space="preserve">select 'Cicero Avenue - Fullerton Avenue' as study_name,'2023-09-12 15:00:00'::timestamp as time, 'Fullerton Avenue' as entry,'West' as entry_direction, 'Cicero Avenue' as exit, 'North' as exit_direction, 'Left' as movement, 'Buses' as class, 0 as volume union </v>
      </c>
    </row>
    <row r="568" spans="1:9" ht="14.25">
      <c r="A568" s="1">
        <v>45181.625</v>
      </c>
      <c r="B568" t="s">
        <v>24</v>
      </c>
      <c r="C568" t="s">
        <v>101</v>
      </c>
      <c r="D568" t="s">
        <v>23</v>
      </c>
      <c r="E568" t="s">
        <v>100</v>
      </c>
      <c r="F568" t="s">
        <v>32</v>
      </c>
      <c r="G568" t="s">
        <v>74</v>
      </c>
      <c r="H568">
        <v>0</v>
      </c>
      <c r="I568" t="str">
        <f>"select '"&amp;Summary!$B$1&amp;"' as study_name,'"&amp;TEXT(A568,"YYYY-MM-DD HH:MM:SS")&amp;"'::timestamp as time, '"&amp;B568&amp;"' as entry,'"&amp;C568&amp;"' as entry_direction, '"&amp;D568&amp;"' as exit, '"&amp;E568&amp;"' as exit_direction, '"&amp;F568&amp;"' as movement, '"&amp;G568&amp;"' as class, "&amp;H568&amp;" as volume union "</f>
        <v xml:space="preserve">select 'Cicero Avenue - Fullerton Avenue' as study_name,'2023-09-12 15:00:00'::timestamp as time, 'Fullerton Avenue' as entry,'West' as entry_direction, 'Cicero Avenue' as exit, 'North' as exit_direction, 'Left' as movement, 'Bicycles on Road' as class, 0 as volume union </v>
      </c>
    </row>
    <row r="569" spans="1:9" ht="14.25">
      <c r="A569" s="1">
        <v>45181.625</v>
      </c>
      <c r="B569" t="s">
        <v>24</v>
      </c>
      <c r="C569" t="s">
        <v>101</v>
      </c>
      <c r="D569" t="s">
        <v>24</v>
      </c>
      <c r="E569" t="s">
        <v>101</v>
      </c>
      <c r="F569" t="s">
        <v>33</v>
      </c>
      <c r="G569" t="s">
        <v>66</v>
      </c>
      <c r="H569">
        <v>0</v>
      </c>
      <c r="I569" t="str">
        <f>"select '"&amp;Summary!$B$1&amp;"' as study_name,'"&amp;TEXT(A569,"YYYY-MM-DD HH:MM:SS")&amp;"'::timestamp as time, '"&amp;B569&amp;"' as entry,'"&amp;C569&amp;"' as entry_direction, '"&amp;D569&amp;"' as exit, '"&amp;E569&amp;"' as exit_direction, '"&amp;F569&amp;"' as movement, '"&amp;G569&amp;"' as class, "&amp;H569&amp;" as volume union "</f>
        <v xml:space="preserve">select 'Cicero Avenue - Fullerton Avenue' as study_name,'2023-09-12 15:00:00'::timestamp as time, 'Fullerton Avenue' as entry,'West' as entry_direction, 'Fullerton Avenue' as exit, 'West' as exit_direction, 'U-Turn' as movement, 'Lights' as class, 0 as volume union </v>
      </c>
    </row>
    <row r="570" spans="1:9" ht="14.25">
      <c r="A570" s="1">
        <v>45181.625</v>
      </c>
      <c r="B570" t="s">
        <v>24</v>
      </c>
      <c r="C570" t="s">
        <v>101</v>
      </c>
      <c r="D570" t="s">
        <v>24</v>
      </c>
      <c r="E570" t="s">
        <v>101</v>
      </c>
      <c r="F570" t="s">
        <v>33</v>
      </c>
      <c r="G570" t="s">
        <v>68</v>
      </c>
      <c r="H570">
        <v>0</v>
      </c>
      <c r="I570" t="str">
        <f>"select '"&amp;Summary!$B$1&amp;"' as study_name,'"&amp;TEXT(A570,"YYYY-MM-DD HH:MM:SS")&amp;"'::timestamp as time, '"&amp;B570&amp;"' as entry,'"&amp;C570&amp;"' as entry_direction, '"&amp;D570&amp;"' as exit, '"&amp;E570&amp;"' as exit_direction, '"&amp;F570&amp;"' as movement, '"&amp;G570&amp;"' as class, "&amp;H570&amp;" as volume union "</f>
        <v xml:space="preserve">select 'Cicero Avenue - Fullerton Avenue' as study_name,'2023-09-12 15:00:00'::timestamp as time, 'Fullerton Avenue' as entry,'West' as entry_direction, 'Fullerton Avenue' as exit, 'West' as exit_direction, 'U-Turn' as movement, 'Single-Unit Trucks' as class, 0 as volume union </v>
      </c>
    </row>
    <row r="571" spans="1:9" ht="14.25">
      <c r="A571" s="1">
        <v>45181.625</v>
      </c>
      <c r="B571" t="s">
        <v>24</v>
      </c>
      <c r="C571" t="s">
        <v>101</v>
      </c>
      <c r="D571" t="s">
        <v>24</v>
      </c>
      <c r="E571" t="s">
        <v>101</v>
      </c>
      <c r="F571" t="s">
        <v>33</v>
      </c>
      <c r="G571" t="s">
        <v>70</v>
      </c>
      <c r="H571">
        <v>0</v>
      </c>
      <c r="I571" t="str">
        <f>"select '"&amp;Summary!$B$1&amp;"' as study_name,'"&amp;TEXT(A571,"YYYY-MM-DD HH:MM:SS")&amp;"'::timestamp as time, '"&amp;B571&amp;"' as entry,'"&amp;C571&amp;"' as entry_direction, '"&amp;D571&amp;"' as exit, '"&amp;E571&amp;"' as exit_direction, '"&amp;F571&amp;"' as movement, '"&amp;G571&amp;"' as class, "&amp;H571&amp;" as volume union "</f>
        <v xml:space="preserve">select 'Cicero Avenue - Fullerton Avenue' as study_name,'2023-09-12 15:00:00'::timestamp as time, 'Fullerton Avenue' as entry,'West' as entry_direction, 'Fullerton Avenue' as exit, 'West' as exit_direction, 'U-Turn' as movement, 'Articulated Trucks' as class, 0 as volume union </v>
      </c>
    </row>
    <row r="572" spans="1:9" ht="14.25">
      <c r="A572" s="1">
        <v>45181.625</v>
      </c>
      <c r="B572" t="s">
        <v>24</v>
      </c>
      <c r="C572" t="s">
        <v>101</v>
      </c>
      <c r="D572" t="s">
        <v>24</v>
      </c>
      <c r="E572" t="s">
        <v>101</v>
      </c>
      <c r="F572" t="s">
        <v>33</v>
      </c>
      <c r="G572" t="s">
        <v>72</v>
      </c>
      <c r="H572">
        <v>0</v>
      </c>
      <c r="I572" t="str">
        <f>"select '"&amp;Summary!$B$1&amp;"' as study_name,'"&amp;TEXT(A572,"YYYY-MM-DD HH:MM:SS")&amp;"'::timestamp as time, '"&amp;B572&amp;"' as entry,'"&amp;C572&amp;"' as entry_direction, '"&amp;D572&amp;"' as exit, '"&amp;E572&amp;"' as exit_direction, '"&amp;F572&amp;"' as movement, '"&amp;G572&amp;"' as class, "&amp;H572&amp;" as volume union "</f>
        <v xml:space="preserve">select 'Cicero Avenue - Fullerton Avenue' as study_name,'2023-09-12 15:00:00'::timestamp as time, 'Fullerton Avenue' as entry,'West' as entry_direction, 'Fullerton Avenue' as exit, 'West' as exit_direction, 'U-Turn' as movement, 'Buses' as class, 0 as volume union </v>
      </c>
    </row>
    <row r="573" spans="1:9" ht="14.25">
      <c r="A573" s="1">
        <v>45181.625</v>
      </c>
      <c r="B573" t="s">
        <v>24</v>
      </c>
      <c r="C573" t="s">
        <v>101</v>
      </c>
      <c r="D573" t="s">
        <v>24</v>
      </c>
      <c r="E573" t="s">
        <v>101</v>
      </c>
      <c r="F573" t="s">
        <v>33</v>
      </c>
      <c r="G573" t="s">
        <v>74</v>
      </c>
      <c r="H573">
        <v>0</v>
      </c>
      <c r="I573" t="str">
        <f>"select '"&amp;Summary!$B$1&amp;"' as study_name,'"&amp;TEXT(A573,"YYYY-MM-DD HH:MM:SS")&amp;"'::timestamp as time, '"&amp;B573&amp;"' as entry,'"&amp;C573&amp;"' as entry_direction, '"&amp;D573&amp;"' as exit, '"&amp;E573&amp;"' as exit_direction, '"&amp;F573&amp;"' as movement, '"&amp;G573&amp;"' as class, "&amp;H573&amp;" as volume union "</f>
        <v xml:space="preserve">select 'Cicero Avenue - Fullerton Avenue' as study_name,'2023-09-12 15:00:00'::timestamp as time, 'Fullerton Avenue' as entry,'West' as entry_direction, 'Fullerton Avenue' as exit, 'West' as exit_direction, 'U-Turn' as movement, 'Bicycles on Road' as class, 0 as volume union </v>
      </c>
    </row>
    <row r="574" spans="1:9" ht="14.25">
      <c r="A574" s="1">
        <v>45181.625</v>
      </c>
      <c r="B574" t="s">
        <v>24</v>
      </c>
      <c r="C574" t="s">
        <v>101</v>
      </c>
      <c r="E574" t="s">
        <v>15</v>
      </c>
      <c r="F574" t="s">
        <v>34</v>
      </c>
      <c r="G574" t="s">
        <v>76</v>
      </c>
      <c r="H574">
        <v>42</v>
      </c>
      <c r="I574" t="str">
        <f>"select '"&amp;Summary!$B$1&amp;"' as study_name,'"&amp;TEXT(A574,"YYYY-MM-DD HH:MM:SS")&amp;"'::timestamp as time, '"&amp;B574&amp;"' as entry,'"&amp;C574&amp;"' as entry_direction, '"&amp;D574&amp;"' as exit, '"&amp;E574&amp;"' as exit_direction, '"&amp;F574&amp;"' as movement, '"&amp;G574&amp;"' as class, "&amp;H574&amp;" as volume union "</f>
        <v xml:space="preserve">select 'Cicero Avenue - Fullerton Avenue' as study_name,'2023-09-12 15:00:00'::timestamp as time, 'Fullerton Avenue' as entry,'West' as entry_direction, '' as exit, '' as exit_direction, 'Peds CW' as movement, 'Pedestrians' as class, 42 as volume union </v>
      </c>
    </row>
    <row r="575" spans="1:9" ht="14.25">
      <c r="A575" s="1">
        <v>45181.625</v>
      </c>
      <c r="B575" t="s">
        <v>24</v>
      </c>
      <c r="C575" t="s">
        <v>101</v>
      </c>
      <c r="E575" t="s">
        <v>15</v>
      </c>
      <c r="F575" t="s">
        <v>34</v>
      </c>
      <c r="G575" t="s">
        <v>78</v>
      </c>
      <c r="H575">
        <v>0</v>
      </c>
      <c r="I575" t="str">
        <f>"select '"&amp;Summary!$B$1&amp;"' as study_name,'"&amp;TEXT(A575,"YYYY-MM-DD HH:MM:SS")&amp;"'::timestamp as time, '"&amp;B575&amp;"' as entry,'"&amp;C575&amp;"' as entry_direction, '"&amp;D575&amp;"' as exit, '"&amp;E575&amp;"' as exit_direction, '"&amp;F575&amp;"' as movement, '"&amp;G575&amp;"' as class, "&amp;H575&amp;" as volume union "</f>
        <v xml:space="preserve">select 'Cicero Avenue - Fullerton Avenue' as study_name,'2023-09-12 15:00:00'::timestamp as time, 'Fullerton Avenue' as entry,'West' as entry_direction, '' as exit, '' as exit_direction, 'Peds CW' as movement, 'Bicycles on Crosswalk' as class, 0 as volume union </v>
      </c>
    </row>
    <row r="576" spans="1:9" ht="14.25">
      <c r="A576" s="1">
        <v>45181.625</v>
      </c>
      <c r="B576" t="s">
        <v>24</v>
      </c>
      <c r="C576" t="s">
        <v>101</v>
      </c>
      <c r="E576" t="s">
        <v>15</v>
      </c>
      <c r="F576" t="s">
        <v>35</v>
      </c>
      <c r="G576" t="s">
        <v>76</v>
      </c>
      <c r="H576">
        <v>44</v>
      </c>
      <c r="I576" t="str">
        <f>"select '"&amp;Summary!$B$1&amp;"' as study_name,'"&amp;TEXT(A576,"YYYY-MM-DD HH:MM:SS")&amp;"'::timestamp as time, '"&amp;B576&amp;"' as entry,'"&amp;C576&amp;"' as entry_direction, '"&amp;D576&amp;"' as exit, '"&amp;E576&amp;"' as exit_direction, '"&amp;F576&amp;"' as movement, '"&amp;G576&amp;"' as class, "&amp;H576&amp;" as volume union "</f>
        <v xml:space="preserve">select 'Cicero Avenue - Fullerton Avenue' as study_name,'2023-09-12 15:00:00'::timestamp as time, 'Fullerton Avenue' as entry,'West' as entry_direction, '' as exit, '' as exit_direction, 'Peds CCW' as movement, 'Pedestrians' as class, 44 as volume union </v>
      </c>
    </row>
    <row r="577" spans="1:9" ht="14.25">
      <c r="A577" s="1">
        <v>45181.625</v>
      </c>
      <c r="B577" t="s">
        <v>24</v>
      </c>
      <c r="C577" t="s">
        <v>101</v>
      </c>
      <c r="E577" t="s">
        <v>15</v>
      </c>
      <c r="F577" t="s">
        <v>35</v>
      </c>
      <c r="G577" t="s">
        <v>78</v>
      </c>
      <c r="H577">
        <v>0</v>
      </c>
      <c r="I577" t="str">
        <f>"select '"&amp;Summary!$B$1&amp;"' as study_name,'"&amp;TEXT(A577,"YYYY-MM-DD HH:MM:SS")&amp;"'::timestamp as time, '"&amp;B577&amp;"' as entry,'"&amp;C577&amp;"' as entry_direction, '"&amp;D577&amp;"' as exit, '"&amp;E577&amp;"' as exit_direction, '"&amp;F577&amp;"' as movement, '"&amp;G577&amp;"' as class, "&amp;H577&amp;" as volume union "</f>
        <v xml:space="preserve">select 'Cicero Avenue - Fullerton Avenue' as study_name,'2023-09-12 15:00:00'::timestamp as time, 'Fullerton Avenue' as entry,'West' as entry_direction, '' as exit, '' as exit_direction, 'Peds CCW' as movement, 'Bicycles on Crosswalk' as class, 0 as volume union </v>
      </c>
    </row>
    <row r="578" spans="1:9" ht="14.25">
      <c r="A578" s="1">
        <v>45181.666666666664</v>
      </c>
      <c r="B578" t="s">
        <v>23</v>
      </c>
      <c r="C578" t="s">
        <v>100</v>
      </c>
      <c r="D578" t="s">
        <v>24</v>
      </c>
      <c r="E578" t="s">
        <v>101</v>
      </c>
      <c r="F578" t="s">
        <v>30</v>
      </c>
      <c r="G578" t="s">
        <v>66</v>
      </c>
      <c r="H578">
        <v>58</v>
      </c>
      <c r="I578" t="str">
        <f>"select '"&amp;Summary!$B$1&amp;"' as study_name,'"&amp;TEXT(A578,"YYYY-MM-DD HH:MM:SS")&amp;"'::timestamp as time, '"&amp;B578&amp;"' as entry,'"&amp;C578&amp;"' as entry_direction, '"&amp;D578&amp;"' as exit, '"&amp;E578&amp;"' as exit_direction, '"&amp;F578&amp;"' as movement, '"&amp;G578&amp;"' as class, "&amp;H578&amp;" as volume union "</f>
        <v xml:space="preserve">select 'Cicero Avenue - Fullerton Avenue' as study_name,'2023-09-12 16:00:00'::timestamp as time, 'Cicero Avenue' as entry,'North' as entry_direction, 'Fullerton Avenue' as exit, 'West' as exit_direction, 'Right' as movement, 'Lights' as class, 58 as volume union </v>
      </c>
    </row>
    <row r="579" spans="1:9" ht="14.25">
      <c r="A579" s="1">
        <v>45181.666666666664</v>
      </c>
      <c r="B579" t="s">
        <v>23</v>
      </c>
      <c r="C579" t="s">
        <v>100</v>
      </c>
      <c r="D579" t="s">
        <v>24</v>
      </c>
      <c r="E579" t="s">
        <v>101</v>
      </c>
      <c r="F579" t="s">
        <v>30</v>
      </c>
      <c r="G579" t="s">
        <v>68</v>
      </c>
      <c r="H579">
        <v>0</v>
      </c>
      <c r="I579" t="str">
        <f>"select '"&amp;Summary!$B$1&amp;"' as study_name,'"&amp;TEXT(A579,"YYYY-MM-DD HH:MM:SS")&amp;"'::timestamp as time, '"&amp;B579&amp;"' as entry,'"&amp;C579&amp;"' as entry_direction, '"&amp;D579&amp;"' as exit, '"&amp;E579&amp;"' as exit_direction, '"&amp;F579&amp;"' as movement, '"&amp;G579&amp;"' as class, "&amp;H579&amp;" as volume union "</f>
        <v xml:space="preserve">select 'Cicero Avenue - Fullerton Avenue' as study_name,'2023-09-12 16:00:00'::timestamp as time, 'Cicero Avenue' as entry,'North' as entry_direction, 'Fullerton Avenue' as exit, 'West' as exit_direction, 'Right' as movement, 'Single-Unit Trucks' as class, 0 as volume union </v>
      </c>
    </row>
    <row r="580" spans="1:9" ht="14.25">
      <c r="A580" s="1">
        <v>45181.666666666664</v>
      </c>
      <c r="B580" t="s">
        <v>23</v>
      </c>
      <c r="C580" t="s">
        <v>100</v>
      </c>
      <c r="D580" t="s">
        <v>24</v>
      </c>
      <c r="E580" t="s">
        <v>101</v>
      </c>
      <c r="F580" t="s">
        <v>30</v>
      </c>
      <c r="G580" t="s">
        <v>70</v>
      </c>
      <c r="H580">
        <v>0</v>
      </c>
      <c r="I580" t="str">
        <f>"select '"&amp;Summary!$B$1&amp;"' as study_name,'"&amp;TEXT(A580,"YYYY-MM-DD HH:MM:SS")&amp;"'::timestamp as time, '"&amp;B580&amp;"' as entry,'"&amp;C580&amp;"' as entry_direction, '"&amp;D580&amp;"' as exit, '"&amp;E580&amp;"' as exit_direction, '"&amp;F580&amp;"' as movement, '"&amp;G580&amp;"' as class, "&amp;H580&amp;" as volume union "</f>
        <v xml:space="preserve">select 'Cicero Avenue - Fullerton Avenue' as study_name,'2023-09-12 16:00:00'::timestamp as time, 'Cicero Avenue' as entry,'North' as entry_direction, 'Fullerton Avenue' as exit, 'West' as exit_direction, 'Right' as movement, 'Articulated Trucks' as class, 0 as volume union </v>
      </c>
    </row>
    <row r="581" spans="1:9" ht="14.25">
      <c r="A581" s="1">
        <v>45181.666666666664</v>
      </c>
      <c r="B581" t="s">
        <v>23</v>
      </c>
      <c r="C581" t="s">
        <v>100</v>
      </c>
      <c r="D581" t="s">
        <v>24</v>
      </c>
      <c r="E581" t="s">
        <v>101</v>
      </c>
      <c r="F581" t="s">
        <v>30</v>
      </c>
      <c r="G581" t="s">
        <v>72</v>
      </c>
      <c r="H581">
        <v>0</v>
      </c>
      <c r="I581" t="str">
        <f>"select '"&amp;Summary!$B$1&amp;"' as study_name,'"&amp;TEXT(A581,"YYYY-MM-DD HH:MM:SS")&amp;"'::timestamp as time, '"&amp;B581&amp;"' as entry,'"&amp;C581&amp;"' as entry_direction, '"&amp;D581&amp;"' as exit, '"&amp;E581&amp;"' as exit_direction, '"&amp;F581&amp;"' as movement, '"&amp;G581&amp;"' as class, "&amp;H581&amp;" as volume union "</f>
        <v xml:space="preserve">select 'Cicero Avenue - Fullerton Avenue' as study_name,'2023-09-12 16:00:00'::timestamp as time, 'Cicero Avenue' as entry,'North' as entry_direction, 'Fullerton Avenue' as exit, 'West' as exit_direction, 'Right' as movement, 'Buses' as class, 0 as volume union </v>
      </c>
    </row>
    <row r="582" spans="1:9" ht="14.25">
      <c r="A582" s="1">
        <v>45181.666666666664</v>
      </c>
      <c r="B582" t="s">
        <v>23</v>
      </c>
      <c r="C582" t="s">
        <v>100</v>
      </c>
      <c r="D582" t="s">
        <v>24</v>
      </c>
      <c r="E582" t="s">
        <v>101</v>
      </c>
      <c r="F582" t="s">
        <v>30</v>
      </c>
      <c r="G582" t="s">
        <v>74</v>
      </c>
      <c r="H582">
        <v>0</v>
      </c>
      <c r="I582" t="str">
        <f>"select '"&amp;Summary!$B$1&amp;"' as study_name,'"&amp;TEXT(A582,"YYYY-MM-DD HH:MM:SS")&amp;"'::timestamp as time, '"&amp;B582&amp;"' as entry,'"&amp;C582&amp;"' as entry_direction, '"&amp;D582&amp;"' as exit, '"&amp;E582&amp;"' as exit_direction, '"&amp;F582&amp;"' as movement, '"&amp;G582&amp;"' as class, "&amp;H582&amp;" as volume union "</f>
        <v xml:space="preserve">select 'Cicero Avenue - Fullerton Avenue' as study_name,'2023-09-12 16:00:00'::timestamp as time, 'Cicero Avenue' as entry,'North' as entry_direction, 'Fullerton Avenue' as exit, 'West' as exit_direction, 'Right' as movement, 'Bicycles on Road' as class, 0 as volume union </v>
      </c>
    </row>
    <row r="583" spans="1:9" ht="14.25">
      <c r="A583" s="1">
        <v>45181.666666666664</v>
      </c>
      <c r="B583" t="s">
        <v>23</v>
      </c>
      <c r="C583" t="s">
        <v>100</v>
      </c>
      <c r="D583" t="s">
        <v>23</v>
      </c>
      <c r="E583" t="s">
        <v>102</v>
      </c>
      <c r="F583" t="s">
        <v>31</v>
      </c>
      <c r="G583" t="s">
        <v>66</v>
      </c>
      <c r="H583">
        <v>819</v>
      </c>
      <c r="I583" t="str">
        <f>"select '"&amp;Summary!$B$1&amp;"' as study_name,'"&amp;TEXT(A583,"YYYY-MM-DD HH:MM:SS")&amp;"'::timestamp as time, '"&amp;B583&amp;"' as entry,'"&amp;C583&amp;"' as entry_direction, '"&amp;D583&amp;"' as exit, '"&amp;E583&amp;"' as exit_direction, '"&amp;F583&amp;"' as movement, '"&amp;G583&amp;"' as class, "&amp;H583&amp;" as volume union "</f>
        <v xml:space="preserve">select 'Cicero Avenue - Fullerton Avenue' as study_name,'2023-09-12 16:00:00'::timestamp as time, 'Cicero Avenue' as entry,'North' as entry_direction, 'Cicero Avenue' as exit, 'South' as exit_direction, 'Thru' as movement, 'Lights' as class, 819 as volume union </v>
      </c>
    </row>
    <row r="584" spans="1:9" ht="14.25">
      <c r="A584" s="1">
        <v>45181.666666666664</v>
      </c>
      <c r="B584" t="s">
        <v>23</v>
      </c>
      <c r="C584" t="s">
        <v>100</v>
      </c>
      <c r="D584" t="s">
        <v>23</v>
      </c>
      <c r="E584" t="s">
        <v>102</v>
      </c>
      <c r="F584" t="s">
        <v>31</v>
      </c>
      <c r="G584" t="s">
        <v>68</v>
      </c>
      <c r="H584">
        <v>12</v>
      </c>
      <c r="I584" t="str">
        <f>"select '"&amp;Summary!$B$1&amp;"' as study_name,'"&amp;TEXT(A584,"YYYY-MM-DD HH:MM:SS")&amp;"'::timestamp as time, '"&amp;B584&amp;"' as entry,'"&amp;C584&amp;"' as entry_direction, '"&amp;D584&amp;"' as exit, '"&amp;E584&amp;"' as exit_direction, '"&amp;F584&amp;"' as movement, '"&amp;G584&amp;"' as class, "&amp;H584&amp;" as volume union "</f>
        <v xml:space="preserve">select 'Cicero Avenue - Fullerton Avenue' as study_name,'2023-09-12 16:00:00'::timestamp as time, 'Cicero Avenue' as entry,'North' as entry_direction, 'Cicero Avenue' as exit, 'South' as exit_direction, 'Thru' as movement, 'Single-Unit Trucks' as class, 12 as volume union </v>
      </c>
    </row>
    <row r="585" spans="1:9" ht="14.25">
      <c r="A585" s="1">
        <v>45181.666666666664</v>
      </c>
      <c r="B585" t="s">
        <v>23</v>
      </c>
      <c r="C585" t="s">
        <v>100</v>
      </c>
      <c r="D585" t="s">
        <v>23</v>
      </c>
      <c r="E585" t="s">
        <v>102</v>
      </c>
      <c r="F585" t="s">
        <v>31</v>
      </c>
      <c r="G585" t="s">
        <v>70</v>
      </c>
      <c r="H585">
        <v>6</v>
      </c>
      <c r="I585" t="str">
        <f>"select '"&amp;Summary!$B$1&amp;"' as study_name,'"&amp;TEXT(A585,"YYYY-MM-DD HH:MM:SS")&amp;"'::timestamp as time, '"&amp;B585&amp;"' as entry,'"&amp;C585&amp;"' as entry_direction, '"&amp;D585&amp;"' as exit, '"&amp;E585&amp;"' as exit_direction, '"&amp;F585&amp;"' as movement, '"&amp;G585&amp;"' as class, "&amp;H585&amp;" as volume union "</f>
        <v xml:space="preserve">select 'Cicero Avenue - Fullerton Avenue' as study_name,'2023-09-12 16:00:00'::timestamp as time, 'Cicero Avenue' as entry,'North' as entry_direction, 'Cicero Avenue' as exit, 'South' as exit_direction, 'Thru' as movement, 'Articulated Trucks' as class, 6 as volume union </v>
      </c>
    </row>
    <row r="586" spans="1:9" ht="14.25">
      <c r="A586" s="1">
        <v>45181.666666666664</v>
      </c>
      <c r="B586" t="s">
        <v>23</v>
      </c>
      <c r="C586" t="s">
        <v>100</v>
      </c>
      <c r="D586" t="s">
        <v>23</v>
      </c>
      <c r="E586" t="s">
        <v>102</v>
      </c>
      <c r="F586" t="s">
        <v>31</v>
      </c>
      <c r="G586" t="s">
        <v>72</v>
      </c>
      <c r="H586">
        <v>15</v>
      </c>
      <c r="I586" t="str">
        <f>"select '"&amp;Summary!$B$1&amp;"' as study_name,'"&amp;TEXT(A586,"YYYY-MM-DD HH:MM:SS")&amp;"'::timestamp as time, '"&amp;B586&amp;"' as entry,'"&amp;C586&amp;"' as entry_direction, '"&amp;D586&amp;"' as exit, '"&amp;E586&amp;"' as exit_direction, '"&amp;F586&amp;"' as movement, '"&amp;G586&amp;"' as class, "&amp;H586&amp;" as volume union "</f>
        <v xml:space="preserve">select 'Cicero Avenue - Fullerton Avenue' as study_name,'2023-09-12 16:00:00'::timestamp as time, 'Cicero Avenue' as entry,'North' as entry_direction, 'Cicero Avenue' as exit, 'South' as exit_direction, 'Thru' as movement, 'Buses' as class, 15 as volume union </v>
      </c>
    </row>
    <row r="587" spans="1:9" ht="14.25">
      <c r="A587" s="1">
        <v>45181.666666666664</v>
      </c>
      <c r="B587" t="s">
        <v>23</v>
      </c>
      <c r="C587" t="s">
        <v>100</v>
      </c>
      <c r="D587" t="s">
        <v>23</v>
      </c>
      <c r="E587" t="s">
        <v>102</v>
      </c>
      <c r="F587" t="s">
        <v>31</v>
      </c>
      <c r="G587" t="s">
        <v>74</v>
      </c>
      <c r="H587">
        <v>1</v>
      </c>
      <c r="I587" t="str">
        <f>"select '"&amp;Summary!$B$1&amp;"' as study_name,'"&amp;TEXT(A587,"YYYY-MM-DD HH:MM:SS")&amp;"'::timestamp as time, '"&amp;B587&amp;"' as entry,'"&amp;C587&amp;"' as entry_direction, '"&amp;D587&amp;"' as exit, '"&amp;E587&amp;"' as exit_direction, '"&amp;F587&amp;"' as movement, '"&amp;G587&amp;"' as class, "&amp;H587&amp;" as volume union "</f>
        <v xml:space="preserve">select 'Cicero Avenue - Fullerton Avenue' as study_name,'2023-09-12 16:00:00'::timestamp as time, 'Cicero Avenue' as entry,'North' as entry_direction, 'Cicero Avenue' as exit, 'South' as exit_direction, 'Thru' as movement, 'Bicycles on Road' as class, 1 as volume union </v>
      </c>
    </row>
    <row r="588" spans="1:9" ht="14.25">
      <c r="A588" s="1">
        <v>45181.666666666664</v>
      </c>
      <c r="B588" t="s">
        <v>23</v>
      </c>
      <c r="C588" t="s">
        <v>100</v>
      </c>
      <c r="D588" t="s">
        <v>24</v>
      </c>
      <c r="E588" t="s">
        <v>103</v>
      </c>
      <c r="F588" t="s">
        <v>32</v>
      </c>
      <c r="G588" t="s">
        <v>66</v>
      </c>
      <c r="H588">
        <v>97</v>
      </c>
      <c r="I588" t="str">
        <f>"select '"&amp;Summary!$B$1&amp;"' as study_name,'"&amp;TEXT(A588,"YYYY-MM-DD HH:MM:SS")&amp;"'::timestamp as time, '"&amp;B588&amp;"' as entry,'"&amp;C588&amp;"' as entry_direction, '"&amp;D588&amp;"' as exit, '"&amp;E588&amp;"' as exit_direction, '"&amp;F588&amp;"' as movement, '"&amp;G588&amp;"' as class, "&amp;H588&amp;" as volume union "</f>
        <v xml:space="preserve">select 'Cicero Avenue - Fullerton Avenue' as study_name,'2023-09-12 16:00:00'::timestamp as time, 'Cicero Avenue' as entry,'North' as entry_direction, 'Fullerton Avenue' as exit, 'East' as exit_direction, 'Left' as movement, 'Lights' as class, 97 as volume union </v>
      </c>
    </row>
    <row r="589" spans="1:9" ht="14.25">
      <c r="A589" s="1">
        <v>45181.666666666664</v>
      </c>
      <c r="B589" t="s">
        <v>23</v>
      </c>
      <c r="C589" t="s">
        <v>100</v>
      </c>
      <c r="D589" t="s">
        <v>24</v>
      </c>
      <c r="E589" t="s">
        <v>103</v>
      </c>
      <c r="F589" t="s">
        <v>32</v>
      </c>
      <c r="G589" t="s">
        <v>68</v>
      </c>
      <c r="H589">
        <v>3</v>
      </c>
      <c r="I589" t="str">
        <f>"select '"&amp;Summary!$B$1&amp;"' as study_name,'"&amp;TEXT(A589,"YYYY-MM-DD HH:MM:SS")&amp;"'::timestamp as time, '"&amp;B589&amp;"' as entry,'"&amp;C589&amp;"' as entry_direction, '"&amp;D589&amp;"' as exit, '"&amp;E589&amp;"' as exit_direction, '"&amp;F589&amp;"' as movement, '"&amp;G589&amp;"' as class, "&amp;H589&amp;" as volume union "</f>
        <v xml:space="preserve">select 'Cicero Avenue - Fullerton Avenue' as study_name,'2023-09-12 16:00:00'::timestamp as time, 'Cicero Avenue' as entry,'North' as entry_direction, 'Fullerton Avenue' as exit, 'East' as exit_direction, 'Left' as movement, 'Single-Unit Trucks' as class, 3 as volume union </v>
      </c>
    </row>
    <row r="590" spans="1:9" ht="14.25">
      <c r="A590" s="1">
        <v>45181.666666666664</v>
      </c>
      <c r="B590" t="s">
        <v>23</v>
      </c>
      <c r="C590" t="s">
        <v>100</v>
      </c>
      <c r="D590" t="s">
        <v>24</v>
      </c>
      <c r="E590" t="s">
        <v>103</v>
      </c>
      <c r="F590" t="s">
        <v>32</v>
      </c>
      <c r="G590" t="s">
        <v>70</v>
      </c>
      <c r="H590">
        <v>0</v>
      </c>
      <c r="I590" t="str">
        <f>"select '"&amp;Summary!$B$1&amp;"' as study_name,'"&amp;TEXT(A590,"YYYY-MM-DD HH:MM:SS")&amp;"'::timestamp as time, '"&amp;B590&amp;"' as entry,'"&amp;C590&amp;"' as entry_direction, '"&amp;D590&amp;"' as exit, '"&amp;E590&amp;"' as exit_direction, '"&amp;F590&amp;"' as movement, '"&amp;G590&amp;"' as class, "&amp;H590&amp;" as volume union "</f>
        <v xml:space="preserve">select 'Cicero Avenue - Fullerton Avenue' as study_name,'2023-09-12 16:00:00'::timestamp as time, 'Cicero Avenue' as entry,'North' as entry_direction, 'Fullerton Avenue' as exit, 'East' as exit_direction, 'Left' as movement, 'Articulated Trucks' as class, 0 as volume union </v>
      </c>
    </row>
    <row r="591" spans="1:9" ht="14.25">
      <c r="A591" s="1">
        <v>45181.666666666664</v>
      </c>
      <c r="B591" t="s">
        <v>23</v>
      </c>
      <c r="C591" t="s">
        <v>100</v>
      </c>
      <c r="D591" t="s">
        <v>24</v>
      </c>
      <c r="E591" t="s">
        <v>103</v>
      </c>
      <c r="F591" t="s">
        <v>32</v>
      </c>
      <c r="G591" t="s">
        <v>72</v>
      </c>
      <c r="H591">
        <v>1</v>
      </c>
      <c r="I591" t="str">
        <f>"select '"&amp;Summary!$B$1&amp;"' as study_name,'"&amp;TEXT(A591,"YYYY-MM-DD HH:MM:SS")&amp;"'::timestamp as time, '"&amp;B591&amp;"' as entry,'"&amp;C591&amp;"' as entry_direction, '"&amp;D591&amp;"' as exit, '"&amp;E591&amp;"' as exit_direction, '"&amp;F591&amp;"' as movement, '"&amp;G591&amp;"' as class, "&amp;H591&amp;" as volume union "</f>
        <v xml:space="preserve">select 'Cicero Avenue - Fullerton Avenue' as study_name,'2023-09-12 16:00:00'::timestamp as time, 'Cicero Avenue' as entry,'North' as entry_direction, 'Fullerton Avenue' as exit, 'East' as exit_direction, 'Left' as movement, 'Buses' as class, 1 as volume union </v>
      </c>
    </row>
    <row r="592" spans="1:9" ht="14.25">
      <c r="A592" s="1">
        <v>45181.666666666664</v>
      </c>
      <c r="B592" t="s">
        <v>23</v>
      </c>
      <c r="C592" t="s">
        <v>100</v>
      </c>
      <c r="D592" t="s">
        <v>24</v>
      </c>
      <c r="E592" t="s">
        <v>103</v>
      </c>
      <c r="F592" t="s">
        <v>32</v>
      </c>
      <c r="G592" t="s">
        <v>74</v>
      </c>
      <c r="H592">
        <v>0</v>
      </c>
      <c r="I592" t="str">
        <f>"select '"&amp;Summary!$B$1&amp;"' as study_name,'"&amp;TEXT(A592,"YYYY-MM-DD HH:MM:SS")&amp;"'::timestamp as time, '"&amp;B592&amp;"' as entry,'"&amp;C592&amp;"' as entry_direction, '"&amp;D592&amp;"' as exit, '"&amp;E592&amp;"' as exit_direction, '"&amp;F592&amp;"' as movement, '"&amp;G592&amp;"' as class, "&amp;H592&amp;" as volume union "</f>
        <v xml:space="preserve">select 'Cicero Avenue - Fullerton Avenue' as study_name,'2023-09-12 16:00:00'::timestamp as time, 'Cicero Avenue' as entry,'North' as entry_direction, 'Fullerton Avenue' as exit, 'East' as exit_direction, 'Left' as movement, 'Bicycles on Road' as class, 0 as volume union </v>
      </c>
    </row>
    <row r="593" spans="1:9" ht="14.25">
      <c r="A593" s="1">
        <v>45181.666666666664</v>
      </c>
      <c r="B593" t="s">
        <v>23</v>
      </c>
      <c r="C593" t="s">
        <v>100</v>
      </c>
      <c r="D593" t="s">
        <v>23</v>
      </c>
      <c r="E593" t="s">
        <v>100</v>
      </c>
      <c r="F593" t="s">
        <v>33</v>
      </c>
      <c r="G593" t="s">
        <v>66</v>
      </c>
      <c r="H593">
        <v>0</v>
      </c>
      <c r="I593" t="str">
        <f>"select '"&amp;Summary!$B$1&amp;"' as study_name,'"&amp;TEXT(A593,"YYYY-MM-DD HH:MM:SS")&amp;"'::timestamp as time, '"&amp;B593&amp;"' as entry,'"&amp;C593&amp;"' as entry_direction, '"&amp;D593&amp;"' as exit, '"&amp;E593&amp;"' as exit_direction, '"&amp;F593&amp;"' as movement, '"&amp;G593&amp;"' as class, "&amp;H593&amp;" as volume union "</f>
        <v xml:space="preserve">select 'Cicero Avenue - Fullerton Avenue' as study_name,'2023-09-12 16:00:00'::timestamp as time, 'Cicero Avenue' as entry,'North' as entry_direction, 'Cicero Avenue' as exit, 'North' as exit_direction, 'U-Turn' as movement, 'Lights' as class, 0 as volume union </v>
      </c>
    </row>
    <row r="594" spans="1:9" ht="14.25">
      <c r="A594" s="1">
        <v>45181.666666666664</v>
      </c>
      <c r="B594" t="s">
        <v>23</v>
      </c>
      <c r="C594" t="s">
        <v>100</v>
      </c>
      <c r="D594" t="s">
        <v>23</v>
      </c>
      <c r="E594" t="s">
        <v>100</v>
      </c>
      <c r="F594" t="s">
        <v>33</v>
      </c>
      <c r="G594" t="s">
        <v>68</v>
      </c>
      <c r="H594">
        <v>0</v>
      </c>
      <c r="I594" t="str">
        <f>"select '"&amp;Summary!$B$1&amp;"' as study_name,'"&amp;TEXT(A594,"YYYY-MM-DD HH:MM:SS")&amp;"'::timestamp as time, '"&amp;B594&amp;"' as entry,'"&amp;C594&amp;"' as entry_direction, '"&amp;D594&amp;"' as exit, '"&amp;E594&amp;"' as exit_direction, '"&amp;F594&amp;"' as movement, '"&amp;G594&amp;"' as class, "&amp;H594&amp;" as volume union "</f>
        <v xml:space="preserve">select 'Cicero Avenue - Fullerton Avenue' as study_name,'2023-09-12 16:00:00'::timestamp as time, 'Cicero Avenue' as entry,'North' as entry_direction, 'Cicero Avenue' as exit, 'North' as exit_direction, 'U-Turn' as movement, 'Single-Unit Trucks' as class, 0 as volume union </v>
      </c>
    </row>
    <row r="595" spans="1:9" ht="14.25">
      <c r="A595" s="1">
        <v>45181.666666666664</v>
      </c>
      <c r="B595" t="s">
        <v>23</v>
      </c>
      <c r="C595" t="s">
        <v>100</v>
      </c>
      <c r="D595" t="s">
        <v>23</v>
      </c>
      <c r="E595" t="s">
        <v>100</v>
      </c>
      <c r="F595" t="s">
        <v>33</v>
      </c>
      <c r="G595" t="s">
        <v>70</v>
      </c>
      <c r="H595">
        <v>0</v>
      </c>
      <c r="I595" t="str">
        <f>"select '"&amp;Summary!$B$1&amp;"' as study_name,'"&amp;TEXT(A595,"YYYY-MM-DD HH:MM:SS")&amp;"'::timestamp as time, '"&amp;B595&amp;"' as entry,'"&amp;C595&amp;"' as entry_direction, '"&amp;D595&amp;"' as exit, '"&amp;E595&amp;"' as exit_direction, '"&amp;F595&amp;"' as movement, '"&amp;G595&amp;"' as class, "&amp;H595&amp;" as volume union "</f>
        <v xml:space="preserve">select 'Cicero Avenue - Fullerton Avenue' as study_name,'2023-09-12 16:00:00'::timestamp as time, 'Cicero Avenue' as entry,'North' as entry_direction, 'Cicero Avenue' as exit, 'North' as exit_direction, 'U-Turn' as movement, 'Articulated Trucks' as class, 0 as volume union </v>
      </c>
    </row>
    <row r="596" spans="1:9" ht="14.25">
      <c r="A596" s="1">
        <v>45181.666666666664</v>
      </c>
      <c r="B596" t="s">
        <v>23</v>
      </c>
      <c r="C596" t="s">
        <v>100</v>
      </c>
      <c r="D596" t="s">
        <v>23</v>
      </c>
      <c r="E596" t="s">
        <v>100</v>
      </c>
      <c r="F596" t="s">
        <v>33</v>
      </c>
      <c r="G596" t="s">
        <v>72</v>
      </c>
      <c r="H596">
        <v>0</v>
      </c>
      <c r="I596" t="str">
        <f>"select '"&amp;Summary!$B$1&amp;"' as study_name,'"&amp;TEXT(A596,"YYYY-MM-DD HH:MM:SS")&amp;"'::timestamp as time, '"&amp;B596&amp;"' as entry,'"&amp;C596&amp;"' as entry_direction, '"&amp;D596&amp;"' as exit, '"&amp;E596&amp;"' as exit_direction, '"&amp;F596&amp;"' as movement, '"&amp;G596&amp;"' as class, "&amp;H596&amp;" as volume union "</f>
        <v xml:space="preserve">select 'Cicero Avenue - Fullerton Avenue' as study_name,'2023-09-12 16:00:00'::timestamp as time, 'Cicero Avenue' as entry,'North' as entry_direction, 'Cicero Avenue' as exit, 'North' as exit_direction, 'U-Turn' as movement, 'Buses' as class, 0 as volume union </v>
      </c>
    </row>
    <row r="597" spans="1:9" ht="14.25">
      <c r="A597" s="1">
        <v>45181.666666666664</v>
      </c>
      <c r="B597" t="s">
        <v>23</v>
      </c>
      <c r="C597" t="s">
        <v>100</v>
      </c>
      <c r="D597" t="s">
        <v>23</v>
      </c>
      <c r="E597" t="s">
        <v>100</v>
      </c>
      <c r="F597" t="s">
        <v>33</v>
      </c>
      <c r="G597" t="s">
        <v>74</v>
      </c>
      <c r="H597">
        <v>0</v>
      </c>
      <c r="I597" t="str">
        <f>"select '"&amp;Summary!$B$1&amp;"' as study_name,'"&amp;TEXT(A597,"YYYY-MM-DD HH:MM:SS")&amp;"'::timestamp as time, '"&amp;B597&amp;"' as entry,'"&amp;C597&amp;"' as entry_direction, '"&amp;D597&amp;"' as exit, '"&amp;E597&amp;"' as exit_direction, '"&amp;F597&amp;"' as movement, '"&amp;G597&amp;"' as class, "&amp;H597&amp;" as volume union "</f>
        <v xml:space="preserve">select 'Cicero Avenue - Fullerton Avenue' as study_name,'2023-09-12 16:00:00'::timestamp as time, 'Cicero Avenue' as entry,'North' as entry_direction, 'Cicero Avenue' as exit, 'North' as exit_direction, 'U-Turn' as movement, 'Bicycles on Road' as class, 0 as volume union </v>
      </c>
    </row>
    <row r="598" spans="1:9" ht="14.25">
      <c r="A598" s="1">
        <v>45181.666666666664</v>
      </c>
      <c r="B598" t="s">
        <v>23</v>
      </c>
      <c r="C598" t="s">
        <v>100</v>
      </c>
      <c r="E598" t="s">
        <v>15</v>
      </c>
      <c r="F598" t="s">
        <v>34</v>
      </c>
      <c r="G598" t="s">
        <v>76</v>
      </c>
      <c r="H598">
        <v>29</v>
      </c>
      <c r="I598" t="str">
        <f>"select '"&amp;Summary!$B$1&amp;"' as study_name,'"&amp;TEXT(A598,"YYYY-MM-DD HH:MM:SS")&amp;"'::timestamp as time, '"&amp;B598&amp;"' as entry,'"&amp;C598&amp;"' as entry_direction, '"&amp;D598&amp;"' as exit, '"&amp;E598&amp;"' as exit_direction, '"&amp;F598&amp;"' as movement, '"&amp;G598&amp;"' as class, "&amp;H598&amp;" as volume union "</f>
        <v xml:space="preserve">select 'Cicero Avenue - Fullerton Avenue' as study_name,'2023-09-12 16:00:00'::timestamp as time, 'Cicero Avenue' as entry,'North' as entry_direction, '' as exit, '' as exit_direction, 'Peds CW' as movement, 'Pedestrians' as class, 29 as volume union </v>
      </c>
    </row>
    <row r="599" spans="1:9" ht="14.25">
      <c r="A599" s="1">
        <v>45181.666666666664</v>
      </c>
      <c r="B599" t="s">
        <v>23</v>
      </c>
      <c r="C599" t="s">
        <v>100</v>
      </c>
      <c r="E599" t="s">
        <v>15</v>
      </c>
      <c r="F599" t="s">
        <v>34</v>
      </c>
      <c r="G599" t="s">
        <v>78</v>
      </c>
      <c r="H599">
        <v>1</v>
      </c>
      <c r="I599" t="str">
        <f>"select '"&amp;Summary!$B$1&amp;"' as study_name,'"&amp;TEXT(A599,"YYYY-MM-DD HH:MM:SS")&amp;"'::timestamp as time, '"&amp;B599&amp;"' as entry,'"&amp;C599&amp;"' as entry_direction, '"&amp;D599&amp;"' as exit, '"&amp;E599&amp;"' as exit_direction, '"&amp;F599&amp;"' as movement, '"&amp;G599&amp;"' as class, "&amp;H599&amp;" as volume union "</f>
        <v xml:space="preserve">select 'Cicero Avenue - Fullerton Avenue' as study_name,'2023-09-12 16:00:00'::timestamp as time, 'Cicero Avenue' as entry,'North' as entry_direction, '' as exit, '' as exit_direction, 'Peds CW' as movement, 'Bicycles on Crosswalk' as class, 1 as volume union </v>
      </c>
    </row>
    <row r="600" spans="1:9" ht="14.25">
      <c r="A600" s="1">
        <v>45181.666666666664</v>
      </c>
      <c r="B600" t="s">
        <v>23</v>
      </c>
      <c r="C600" t="s">
        <v>100</v>
      </c>
      <c r="E600" t="s">
        <v>15</v>
      </c>
      <c r="F600" t="s">
        <v>35</v>
      </c>
      <c r="G600" t="s">
        <v>76</v>
      </c>
      <c r="H600">
        <v>31</v>
      </c>
      <c r="I600" t="str">
        <f>"select '"&amp;Summary!$B$1&amp;"' as study_name,'"&amp;TEXT(A600,"YYYY-MM-DD HH:MM:SS")&amp;"'::timestamp as time, '"&amp;B600&amp;"' as entry,'"&amp;C600&amp;"' as entry_direction, '"&amp;D600&amp;"' as exit, '"&amp;E600&amp;"' as exit_direction, '"&amp;F600&amp;"' as movement, '"&amp;G600&amp;"' as class, "&amp;H600&amp;" as volume union "</f>
        <v xml:space="preserve">select 'Cicero Avenue - Fullerton Avenue' as study_name,'2023-09-12 16:00:00'::timestamp as time, 'Cicero Avenue' as entry,'North' as entry_direction, '' as exit, '' as exit_direction, 'Peds CCW' as movement, 'Pedestrians' as class, 31 as volume union </v>
      </c>
    </row>
    <row r="601" spans="1:9" ht="14.25">
      <c r="A601" s="1">
        <v>45181.666666666664</v>
      </c>
      <c r="B601" t="s">
        <v>23</v>
      </c>
      <c r="C601" t="s">
        <v>100</v>
      </c>
      <c r="E601" t="s">
        <v>15</v>
      </c>
      <c r="F601" t="s">
        <v>35</v>
      </c>
      <c r="G601" t="s">
        <v>78</v>
      </c>
      <c r="H601">
        <v>0</v>
      </c>
      <c r="I601" t="str">
        <f>"select '"&amp;Summary!$B$1&amp;"' as study_name,'"&amp;TEXT(A601,"YYYY-MM-DD HH:MM:SS")&amp;"'::timestamp as time, '"&amp;B601&amp;"' as entry,'"&amp;C601&amp;"' as entry_direction, '"&amp;D601&amp;"' as exit, '"&amp;E601&amp;"' as exit_direction, '"&amp;F601&amp;"' as movement, '"&amp;G601&amp;"' as class, "&amp;H601&amp;" as volume union "</f>
        <v xml:space="preserve">select 'Cicero Avenue - Fullerton Avenue' as study_name,'2023-09-12 16:00:00'::timestamp as time, 'Cicero Avenue' as entry,'North' as entry_direction, '' as exit, '' as exit_direction, 'Peds CCW' as movement, 'Bicycles on Crosswalk' as class, 0 as volume union </v>
      </c>
    </row>
    <row r="602" spans="1:9" ht="14.25">
      <c r="A602" s="1">
        <v>45181.666666666664</v>
      </c>
      <c r="B602" t="s">
        <v>24</v>
      </c>
      <c r="C602" t="s">
        <v>103</v>
      </c>
      <c r="D602" t="s">
        <v>23</v>
      </c>
      <c r="E602" t="s">
        <v>100</v>
      </c>
      <c r="F602" t="s">
        <v>30</v>
      </c>
      <c r="G602" t="s">
        <v>66</v>
      </c>
      <c r="H602">
        <v>144</v>
      </c>
      <c r="I602" t="str">
        <f>"select '"&amp;Summary!$B$1&amp;"' as study_name,'"&amp;TEXT(A602,"YYYY-MM-DD HH:MM:SS")&amp;"'::timestamp as time, '"&amp;B602&amp;"' as entry,'"&amp;C602&amp;"' as entry_direction, '"&amp;D602&amp;"' as exit, '"&amp;E602&amp;"' as exit_direction, '"&amp;F602&amp;"' as movement, '"&amp;G602&amp;"' as class, "&amp;H602&amp;" as volume union "</f>
        <v xml:space="preserve">select 'Cicero Avenue - Fullerton Avenue' as study_name,'2023-09-12 16:00:00'::timestamp as time, 'Fullerton Avenue' as entry,'East' as entry_direction, 'Cicero Avenue' as exit, 'North' as exit_direction, 'Right' as movement, 'Lights' as class, 144 as volume union </v>
      </c>
    </row>
    <row r="603" spans="1:9" ht="14.25">
      <c r="A603" s="1">
        <v>45181.666666666664</v>
      </c>
      <c r="B603" t="s">
        <v>24</v>
      </c>
      <c r="C603" t="s">
        <v>103</v>
      </c>
      <c r="D603" t="s">
        <v>23</v>
      </c>
      <c r="E603" t="s">
        <v>100</v>
      </c>
      <c r="F603" t="s">
        <v>30</v>
      </c>
      <c r="G603" t="s">
        <v>68</v>
      </c>
      <c r="H603">
        <v>1</v>
      </c>
      <c r="I603" t="str">
        <f>"select '"&amp;Summary!$B$1&amp;"' as study_name,'"&amp;TEXT(A603,"YYYY-MM-DD HH:MM:SS")&amp;"'::timestamp as time, '"&amp;B603&amp;"' as entry,'"&amp;C603&amp;"' as entry_direction, '"&amp;D603&amp;"' as exit, '"&amp;E603&amp;"' as exit_direction, '"&amp;F603&amp;"' as movement, '"&amp;G603&amp;"' as class, "&amp;H603&amp;" as volume union "</f>
        <v xml:space="preserve">select 'Cicero Avenue - Fullerton Avenue' as study_name,'2023-09-12 16:00:00'::timestamp as time, 'Fullerton Avenue' as entry,'East' as entry_direction, 'Cicero Avenue' as exit, 'North' as exit_direction, 'Right' as movement, 'Single-Unit Trucks' as class, 1 as volume union </v>
      </c>
    </row>
    <row r="604" spans="1:9" ht="14.25">
      <c r="A604" s="1">
        <v>45181.666666666664</v>
      </c>
      <c r="B604" t="s">
        <v>24</v>
      </c>
      <c r="C604" t="s">
        <v>103</v>
      </c>
      <c r="D604" t="s">
        <v>23</v>
      </c>
      <c r="E604" t="s">
        <v>100</v>
      </c>
      <c r="F604" t="s">
        <v>30</v>
      </c>
      <c r="G604" t="s">
        <v>70</v>
      </c>
      <c r="H604">
        <v>0</v>
      </c>
      <c r="I604" t="str">
        <f>"select '"&amp;Summary!$B$1&amp;"' as study_name,'"&amp;TEXT(A604,"YYYY-MM-DD HH:MM:SS")&amp;"'::timestamp as time, '"&amp;B604&amp;"' as entry,'"&amp;C604&amp;"' as entry_direction, '"&amp;D604&amp;"' as exit, '"&amp;E604&amp;"' as exit_direction, '"&amp;F604&amp;"' as movement, '"&amp;G604&amp;"' as class, "&amp;H604&amp;" as volume union "</f>
        <v xml:space="preserve">select 'Cicero Avenue - Fullerton Avenue' as study_name,'2023-09-12 16:00:00'::timestamp as time, 'Fullerton Avenue' as entry,'East' as entry_direction, 'Cicero Avenue' as exit, 'North' as exit_direction, 'Right' as movement, 'Articulated Trucks' as class, 0 as volume union </v>
      </c>
    </row>
    <row r="605" spans="1:9" ht="14.25">
      <c r="A605" s="1">
        <v>45181.666666666664</v>
      </c>
      <c r="B605" t="s">
        <v>24</v>
      </c>
      <c r="C605" t="s">
        <v>103</v>
      </c>
      <c r="D605" t="s">
        <v>23</v>
      </c>
      <c r="E605" t="s">
        <v>100</v>
      </c>
      <c r="F605" t="s">
        <v>30</v>
      </c>
      <c r="G605" t="s">
        <v>72</v>
      </c>
      <c r="H605">
        <v>1</v>
      </c>
      <c r="I605" t="str">
        <f>"select '"&amp;Summary!$B$1&amp;"' as study_name,'"&amp;TEXT(A605,"YYYY-MM-DD HH:MM:SS")&amp;"'::timestamp as time, '"&amp;B605&amp;"' as entry,'"&amp;C605&amp;"' as entry_direction, '"&amp;D605&amp;"' as exit, '"&amp;E605&amp;"' as exit_direction, '"&amp;F605&amp;"' as movement, '"&amp;G605&amp;"' as class, "&amp;H605&amp;" as volume union "</f>
        <v xml:space="preserve">select 'Cicero Avenue - Fullerton Avenue' as study_name,'2023-09-12 16:00:00'::timestamp as time, 'Fullerton Avenue' as entry,'East' as entry_direction, 'Cicero Avenue' as exit, 'North' as exit_direction, 'Right' as movement, 'Buses' as class, 1 as volume union </v>
      </c>
    </row>
    <row r="606" spans="1:9" ht="14.25">
      <c r="A606" s="1">
        <v>45181.666666666664</v>
      </c>
      <c r="B606" t="s">
        <v>24</v>
      </c>
      <c r="C606" t="s">
        <v>103</v>
      </c>
      <c r="D606" t="s">
        <v>23</v>
      </c>
      <c r="E606" t="s">
        <v>100</v>
      </c>
      <c r="F606" t="s">
        <v>30</v>
      </c>
      <c r="G606" t="s">
        <v>74</v>
      </c>
      <c r="H606">
        <v>0</v>
      </c>
      <c r="I606" t="str">
        <f>"select '"&amp;Summary!$B$1&amp;"' as study_name,'"&amp;TEXT(A606,"YYYY-MM-DD HH:MM:SS")&amp;"'::timestamp as time, '"&amp;B606&amp;"' as entry,'"&amp;C606&amp;"' as entry_direction, '"&amp;D606&amp;"' as exit, '"&amp;E606&amp;"' as exit_direction, '"&amp;F606&amp;"' as movement, '"&amp;G606&amp;"' as class, "&amp;H606&amp;" as volume union "</f>
        <v xml:space="preserve">select 'Cicero Avenue - Fullerton Avenue' as study_name,'2023-09-12 16:00:00'::timestamp as time, 'Fullerton Avenue' as entry,'East' as entry_direction, 'Cicero Avenue' as exit, 'North' as exit_direction, 'Right' as movement, 'Bicycles on Road' as class, 0 as volume union </v>
      </c>
    </row>
    <row r="607" spans="1:9" ht="14.25">
      <c r="A607" s="1">
        <v>45181.666666666664</v>
      </c>
      <c r="B607" t="s">
        <v>24</v>
      </c>
      <c r="C607" t="s">
        <v>103</v>
      </c>
      <c r="D607" t="s">
        <v>24</v>
      </c>
      <c r="E607" t="s">
        <v>101</v>
      </c>
      <c r="F607" t="s">
        <v>31</v>
      </c>
      <c r="G607" t="s">
        <v>66</v>
      </c>
      <c r="H607">
        <v>744</v>
      </c>
      <c r="I607" t="str">
        <f>"select '"&amp;Summary!$B$1&amp;"' as study_name,'"&amp;TEXT(A607,"YYYY-MM-DD HH:MM:SS")&amp;"'::timestamp as time, '"&amp;B607&amp;"' as entry,'"&amp;C607&amp;"' as entry_direction, '"&amp;D607&amp;"' as exit, '"&amp;E607&amp;"' as exit_direction, '"&amp;F607&amp;"' as movement, '"&amp;G607&amp;"' as class, "&amp;H607&amp;" as volume union "</f>
        <v xml:space="preserve">select 'Cicero Avenue - Fullerton Avenue' as study_name,'2023-09-12 16:00:00'::timestamp as time, 'Fullerton Avenue' as entry,'East' as entry_direction, 'Fullerton Avenue' as exit, 'West' as exit_direction, 'Thru' as movement, 'Lights' as class, 744 as volume union </v>
      </c>
    </row>
    <row r="608" spans="1:9" ht="14.25">
      <c r="A608" s="1">
        <v>45181.666666666664</v>
      </c>
      <c r="B608" t="s">
        <v>24</v>
      </c>
      <c r="C608" t="s">
        <v>103</v>
      </c>
      <c r="D608" t="s">
        <v>24</v>
      </c>
      <c r="E608" t="s">
        <v>101</v>
      </c>
      <c r="F608" t="s">
        <v>31</v>
      </c>
      <c r="G608" t="s">
        <v>68</v>
      </c>
      <c r="H608">
        <v>8</v>
      </c>
      <c r="I608" t="str">
        <f>"select '"&amp;Summary!$B$1&amp;"' as study_name,'"&amp;TEXT(A608,"YYYY-MM-DD HH:MM:SS")&amp;"'::timestamp as time, '"&amp;B608&amp;"' as entry,'"&amp;C608&amp;"' as entry_direction, '"&amp;D608&amp;"' as exit, '"&amp;E608&amp;"' as exit_direction, '"&amp;F608&amp;"' as movement, '"&amp;G608&amp;"' as class, "&amp;H608&amp;" as volume union "</f>
        <v xml:space="preserve">select 'Cicero Avenue - Fullerton Avenue' as study_name,'2023-09-12 16:00:00'::timestamp as time, 'Fullerton Avenue' as entry,'East' as entry_direction, 'Fullerton Avenue' as exit, 'West' as exit_direction, 'Thru' as movement, 'Single-Unit Trucks' as class, 8 as volume union </v>
      </c>
    </row>
    <row r="609" spans="1:9" ht="14.25">
      <c r="A609" s="1">
        <v>45181.666666666664</v>
      </c>
      <c r="B609" t="s">
        <v>24</v>
      </c>
      <c r="C609" t="s">
        <v>103</v>
      </c>
      <c r="D609" t="s">
        <v>24</v>
      </c>
      <c r="E609" t="s">
        <v>101</v>
      </c>
      <c r="F609" t="s">
        <v>31</v>
      </c>
      <c r="G609" t="s">
        <v>70</v>
      </c>
      <c r="H609">
        <v>0</v>
      </c>
      <c r="I609" t="str">
        <f>"select '"&amp;Summary!$B$1&amp;"' as study_name,'"&amp;TEXT(A609,"YYYY-MM-DD HH:MM:SS")&amp;"'::timestamp as time, '"&amp;B609&amp;"' as entry,'"&amp;C609&amp;"' as entry_direction, '"&amp;D609&amp;"' as exit, '"&amp;E609&amp;"' as exit_direction, '"&amp;F609&amp;"' as movement, '"&amp;G609&amp;"' as class, "&amp;H609&amp;" as volume union "</f>
        <v xml:space="preserve">select 'Cicero Avenue - Fullerton Avenue' as study_name,'2023-09-12 16:00:00'::timestamp as time, 'Fullerton Avenue' as entry,'East' as entry_direction, 'Fullerton Avenue' as exit, 'West' as exit_direction, 'Thru' as movement, 'Articulated Trucks' as class, 0 as volume union </v>
      </c>
    </row>
    <row r="610" spans="1:9" ht="14.25">
      <c r="A610" s="1">
        <v>45181.666666666664</v>
      </c>
      <c r="B610" t="s">
        <v>24</v>
      </c>
      <c r="C610" t="s">
        <v>103</v>
      </c>
      <c r="D610" t="s">
        <v>24</v>
      </c>
      <c r="E610" t="s">
        <v>101</v>
      </c>
      <c r="F610" t="s">
        <v>31</v>
      </c>
      <c r="G610" t="s">
        <v>72</v>
      </c>
      <c r="H610">
        <v>15</v>
      </c>
      <c r="I610" t="str">
        <f>"select '"&amp;Summary!$B$1&amp;"' as study_name,'"&amp;TEXT(A610,"YYYY-MM-DD HH:MM:SS")&amp;"'::timestamp as time, '"&amp;B610&amp;"' as entry,'"&amp;C610&amp;"' as entry_direction, '"&amp;D610&amp;"' as exit, '"&amp;E610&amp;"' as exit_direction, '"&amp;F610&amp;"' as movement, '"&amp;G610&amp;"' as class, "&amp;H610&amp;" as volume union "</f>
        <v xml:space="preserve">select 'Cicero Avenue - Fullerton Avenue' as study_name,'2023-09-12 16:00:00'::timestamp as time, 'Fullerton Avenue' as entry,'East' as entry_direction, 'Fullerton Avenue' as exit, 'West' as exit_direction, 'Thru' as movement, 'Buses' as class, 15 as volume union </v>
      </c>
    </row>
    <row r="611" spans="1:9" ht="14.25">
      <c r="A611" s="1">
        <v>45181.666666666664</v>
      </c>
      <c r="B611" t="s">
        <v>24</v>
      </c>
      <c r="C611" t="s">
        <v>103</v>
      </c>
      <c r="D611" t="s">
        <v>24</v>
      </c>
      <c r="E611" t="s">
        <v>101</v>
      </c>
      <c r="F611" t="s">
        <v>31</v>
      </c>
      <c r="G611" t="s">
        <v>74</v>
      </c>
      <c r="H611">
        <v>2</v>
      </c>
      <c r="I611" t="str">
        <f>"select '"&amp;Summary!$B$1&amp;"' as study_name,'"&amp;TEXT(A611,"YYYY-MM-DD HH:MM:SS")&amp;"'::timestamp as time, '"&amp;B611&amp;"' as entry,'"&amp;C611&amp;"' as entry_direction, '"&amp;D611&amp;"' as exit, '"&amp;E611&amp;"' as exit_direction, '"&amp;F611&amp;"' as movement, '"&amp;G611&amp;"' as class, "&amp;H611&amp;" as volume union "</f>
        <v xml:space="preserve">select 'Cicero Avenue - Fullerton Avenue' as study_name,'2023-09-12 16:00:00'::timestamp as time, 'Fullerton Avenue' as entry,'East' as entry_direction, 'Fullerton Avenue' as exit, 'West' as exit_direction, 'Thru' as movement, 'Bicycles on Road' as class, 2 as volume union </v>
      </c>
    </row>
    <row r="612" spans="1:9" ht="14.25">
      <c r="A612" s="1">
        <v>45181.666666666664</v>
      </c>
      <c r="B612" t="s">
        <v>24</v>
      </c>
      <c r="C612" t="s">
        <v>103</v>
      </c>
      <c r="D612" t="s">
        <v>23</v>
      </c>
      <c r="E612" t="s">
        <v>102</v>
      </c>
      <c r="F612" t="s">
        <v>32</v>
      </c>
      <c r="G612" t="s">
        <v>66</v>
      </c>
      <c r="H612">
        <v>201</v>
      </c>
      <c r="I612" t="str">
        <f>"select '"&amp;Summary!$B$1&amp;"' as study_name,'"&amp;TEXT(A612,"YYYY-MM-DD HH:MM:SS")&amp;"'::timestamp as time, '"&amp;B612&amp;"' as entry,'"&amp;C612&amp;"' as entry_direction, '"&amp;D612&amp;"' as exit, '"&amp;E612&amp;"' as exit_direction, '"&amp;F612&amp;"' as movement, '"&amp;G612&amp;"' as class, "&amp;H612&amp;" as volume union "</f>
        <v xml:space="preserve">select 'Cicero Avenue - Fullerton Avenue' as study_name,'2023-09-12 16:00:00'::timestamp as time, 'Fullerton Avenue' as entry,'East' as entry_direction, 'Cicero Avenue' as exit, 'South' as exit_direction, 'Left' as movement, 'Lights' as class, 201 as volume union </v>
      </c>
    </row>
    <row r="613" spans="1:9" ht="14.25">
      <c r="A613" s="1">
        <v>45181.666666666664</v>
      </c>
      <c r="B613" t="s">
        <v>24</v>
      </c>
      <c r="C613" t="s">
        <v>103</v>
      </c>
      <c r="D613" t="s">
        <v>23</v>
      </c>
      <c r="E613" t="s">
        <v>102</v>
      </c>
      <c r="F613" t="s">
        <v>32</v>
      </c>
      <c r="G613" t="s">
        <v>68</v>
      </c>
      <c r="H613">
        <v>6</v>
      </c>
      <c r="I613" t="str">
        <f>"select '"&amp;Summary!$B$1&amp;"' as study_name,'"&amp;TEXT(A613,"YYYY-MM-DD HH:MM:SS")&amp;"'::timestamp as time, '"&amp;B613&amp;"' as entry,'"&amp;C613&amp;"' as entry_direction, '"&amp;D613&amp;"' as exit, '"&amp;E613&amp;"' as exit_direction, '"&amp;F613&amp;"' as movement, '"&amp;G613&amp;"' as class, "&amp;H613&amp;" as volume union "</f>
        <v xml:space="preserve">select 'Cicero Avenue - Fullerton Avenue' as study_name,'2023-09-12 16:00:00'::timestamp as time, 'Fullerton Avenue' as entry,'East' as entry_direction, 'Cicero Avenue' as exit, 'South' as exit_direction, 'Left' as movement, 'Single-Unit Trucks' as class, 6 as volume union </v>
      </c>
    </row>
    <row r="614" spans="1:9" ht="14.25">
      <c r="A614" s="1">
        <v>45181.666666666664</v>
      </c>
      <c r="B614" t="s">
        <v>24</v>
      </c>
      <c r="C614" t="s">
        <v>103</v>
      </c>
      <c r="D614" t="s">
        <v>23</v>
      </c>
      <c r="E614" t="s">
        <v>102</v>
      </c>
      <c r="F614" t="s">
        <v>32</v>
      </c>
      <c r="G614" t="s">
        <v>70</v>
      </c>
      <c r="H614">
        <v>5</v>
      </c>
      <c r="I614" t="str">
        <f>"select '"&amp;Summary!$B$1&amp;"' as study_name,'"&amp;TEXT(A614,"YYYY-MM-DD HH:MM:SS")&amp;"'::timestamp as time, '"&amp;B614&amp;"' as entry,'"&amp;C614&amp;"' as entry_direction, '"&amp;D614&amp;"' as exit, '"&amp;E614&amp;"' as exit_direction, '"&amp;F614&amp;"' as movement, '"&amp;G614&amp;"' as class, "&amp;H614&amp;" as volume union "</f>
        <v xml:space="preserve">select 'Cicero Avenue - Fullerton Avenue' as study_name,'2023-09-12 16:00:00'::timestamp as time, 'Fullerton Avenue' as entry,'East' as entry_direction, 'Cicero Avenue' as exit, 'South' as exit_direction, 'Left' as movement, 'Articulated Trucks' as class, 5 as volume union </v>
      </c>
    </row>
    <row r="615" spans="1:9" ht="14.25">
      <c r="A615" s="1">
        <v>45181.666666666664</v>
      </c>
      <c r="B615" t="s">
        <v>24</v>
      </c>
      <c r="C615" t="s">
        <v>103</v>
      </c>
      <c r="D615" t="s">
        <v>23</v>
      </c>
      <c r="E615" t="s">
        <v>102</v>
      </c>
      <c r="F615" t="s">
        <v>32</v>
      </c>
      <c r="G615" t="s">
        <v>72</v>
      </c>
      <c r="H615">
        <v>2</v>
      </c>
      <c r="I615" t="str">
        <f>"select '"&amp;Summary!$B$1&amp;"' as study_name,'"&amp;TEXT(A615,"YYYY-MM-DD HH:MM:SS")&amp;"'::timestamp as time, '"&amp;B615&amp;"' as entry,'"&amp;C615&amp;"' as entry_direction, '"&amp;D615&amp;"' as exit, '"&amp;E615&amp;"' as exit_direction, '"&amp;F615&amp;"' as movement, '"&amp;G615&amp;"' as class, "&amp;H615&amp;" as volume union "</f>
        <v xml:space="preserve">select 'Cicero Avenue - Fullerton Avenue' as study_name,'2023-09-12 16:00:00'::timestamp as time, 'Fullerton Avenue' as entry,'East' as entry_direction, 'Cicero Avenue' as exit, 'South' as exit_direction, 'Left' as movement, 'Buses' as class, 2 as volume union </v>
      </c>
    </row>
    <row r="616" spans="1:9" ht="14.25">
      <c r="A616" s="1">
        <v>45181.666666666664</v>
      </c>
      <c r="B616" t="s">
        <v>24</v>
      </c>
      <c r="C616" t="s">
        <v>103</v>
      </c>
      <c r="D616" t="s">
        <v>23</v>
      </c>
      <c r="E616" t="s">
        <v>102</v>
      </c>
      <c r="F616" t="s">
        <v>32</v>
      </c>
      <c r="G616" t="s">
        <v>74</v>
      </c>
      <c r="H616">
        <v>0</v>
      </c>
      <c r="I616" t="str">
        <f>"select '"&amp;Summary!$B$1&amp;"' as study_name,'"&amp;TEXT(A616,"YYYY-MM-DD HH:MM:SS")&amp;"'::timestamp as time, '"&amp;B616&amp;"' as entry,'"&amp;C616&amp;"' as entry_direction, '"&amp;D616&amp;"' as exit, '"&amp;E616&amp;"' as exit_direction, '"&amp;F616&amp;"' as movement, '"&amp;G616&amp;"' as class, "&amp;H616&amp;" as volume union "</f>
        <v xml:space="preserve">select 'Cicero Avenue - Fullerton Avenue' as study_name,'2023-09-12 16:00:00'::timestamp as time, 'Fullerton Avenue' as entry,'East' as entry_direction, 'Cicero Avenue' as exit, 'South' as exit_direction, 'Left' as movement, 'Bicycles on Road' as class, 0 as volume union </v>
      </c>
    </row>
    <row r="617" spans="1:9" ht="14.25">
      <c r="A617" s="1">
        <v>45181.666666666664</v>
      </c>
      <c r="B617" t="s">
        <v>24</v>
      </c>
      <c r="C617" t="s">
        <v>103</v>
      </c>
      <c r="D617" t="s">
        <v>24</v>
      </c>
      <c r="E617" t="s">
        <v>103</v>
      </c>
      <c r="F617" t="s">
        <v>33</v>
      </c>
      <c r="G617" t="s">
        <v>66</v>
      </c>
      <c r="H617">
        <v>0</v>
      </c>
      <c r="I617" t="str">
        <f>"select '"&amp;Summary!$B$1&amp;"' as study_name,'"&amp;TEXT(A617,"YYYY-MM-DD HH:MM:SS")&amp;"'::timestamp as time, '"&amp;B617&amp;"' as entry,'"&amp;C617&amp;"' as entry_direction, '"&amp;D617&amp;"' as exit, '"&amp;E617&amp;"' as exit_direction, '"&amp;F617&amp;"' as movement, '"&amp;G617&amp;"' as class, "&amp;H617&amp;" as volume union "</f>
        <v xml:space="preserve">select 'Cicero Avenue - Fullerton Avenue' as study_name,'2023-09-12 16:00:00'::timestamp as time, 'Fullerton Avenue' as entry,'East' as entry_direction, 'Fullerton Avenue' as exit, 'East' as exit_direction, 'U-Turn' as movement, 'Lights' as class, 0 as volume union </v>
      </c>
    </row>
    <row r="618" spans="1:9" ht="14.25">
      <c r="A618" s="1">
        <v>45181.666666666664</v>
      </c>
      <c r="B618" t="s">
        <v>24</v>
      </c>
      <c r="C618" t="s">
        <v>103</v>
      </c>
      <c r="D618" t="s">
        <v>24</v>
      </c>
      <c r="E618" t="s">
        <v>103</v>
      </c>
      <c r="F618" t="s">
        <v>33</v>
      </c>
      <c r="G618" t="s">
        <v>68</v>
      </c>
      <c r="H618">
        <v>0</v>
      </c>
      <c r="I618" t="str">
        <f>"select '"&amp;Summary!$B$1&amp;"' as study_name,'"&amp;TEXT(A618,"YYYY-MM-DD HH:MM:SS")&amp;"'::timestamp as time, '"&amp;B618&amp;"' as entry,'"&amp;C618&amp;"' as entry_direction, '"&amp;D618&amp;"' as exit, '"&amp;E618&amp;"' as exit_direction, '"&amp;F618&amp;"' as movement, '"&amp;G618&amp;"' as class, "&amp;H618&amp;" as volume union "</f>
        <v xml:space="preserve">select 'Cicero Avenue - Fullerton Avenue' as study_name,'2023-09-12 16:00:00'::timestamp as time, 'Fullerton Avenue' as entry,'East' as entry_direction, 'Fullerton Avenue' as exit, 'East' as exit_direction, 'U-Turn' as movement, 'Single-Unit Trucks' as class, 0 as volume union </v>
      </c>
    </row>
    <row r="619" spans="1:9" ht="14.25">
      <c r="A619" s="1">
        <v>45181.666666666664</v>
      </c>
      <c r="B619" t="s">
        <v>24</v>
      </c>
      <c r="C619" t="s">
        <v>103</v>
      </c>
      <c r="D619" t="s">
        <v>24</v>
      </c>
      <c r="E619" t="s">
        <v>103</v>
      </c>
      <c r="F619" t="s">
        <v>33</v>
      </c>
      <c r="G619" t="s">
        <v>70</v>
      </c>
      <c r="H619">
        <v>0</v>
      </c>
      <c r="I619" t="str">
        <f>"select '"&amp;Summary!$B$1&amp;"' as study_name,'"&amp;TEXT(A619,"YYYY-MM-DD HH:MM:SS")&amp;"'::timestamp as time, '"&amp;B619&amp;"' as entry,'"&amp;C619&amp;"' as entry_direction, '"&amp;D619&amp;"' as exit, '"&amp;E619&amp;"' as exit_direction, '"&amp;F619&amp;"' as movement, '"&amp;G619&amp;"' as class, "&amp;H619&amp;" as volume union "</f>
        <v xml:space="preserve">select 'Cicero Avenue - Fullerton Avenue' as study_name,'2023-09-12 16:00:00'::timestamp as time, 'Fullerton Avenue' as entry,'East' as entry_direction, 'Fullerton Avenue' as exit, 'East' as exit_direction, 'U-Turn' as movement, 'Articulated Trucks' as class, 0 as volume union </v>
      </c>
    </row>
    <row r="620" spans="1:9" ht="14.25">
      <c r="A620" s="1">
        <v>45181.666666666664</v>
      </c>
      <c r="B620" t="s">
        <v>24</v>
      </c>
      <c r="C620" t="s">
        <v>103</v>
      </c>
      <c r="D620" t="s">
        <v>24</v>
      </c>
      <c r="E620" t="s">
        <v>103</v>
      </c>
      <c r="F620" t="s">
        <v>33</v>
      </c>
      <c r="G620" t="s">
        <v>72</v>
      </c>
      <c r="H620">
        <v>0</v>
      </c>
      <c r="I620" t="str">
        <f>"select '"&amp;Summary!$B$1&amp;"' as study_name,'"&amp;TEXT(A620,"YYYY-MM-DD HH:MM:SS")&amp;"'::timestamp as time, '"&amp;B620&amp;"' as entry,'"&amp;C620&amp;"' as entry_direction, '"&amp;D620&amp;"' as exit, '"&amp;E620&amp;"' as exit_direction, '"&amp;F620&amp;"' as movement, '"&amp;G620&amp;"' as class, "&amp;H620&amp;" as volume union "</f>
        <v xml:space="preserve">select 'Cicero Avenue - Fullerton Avenue' as study_name,'2023-09-12 16:00:00'::timestamp as time, 'Fullerton Avenue' as entry,'East' as entry_direction, 'Fullerton Avenue' as exit, 'East' as exit_direction, 'U-Turn' as movement, 'Buses' as class, 0 as volume union </v>
      </c>
    </row>
    <row r="621" spans="1:9" ht="14.25">
      <c r="A621" s="1">
        <v>45181.666666666664</v>
      </c>
      <c r="B621" t="s">
        <v>24</v>
      </c>
      <c r="C621" t="s">
        <v>103</v>
      </c>
      <c r="D621" t="s">
        <v>24</v>
      </c>
      <c r="E621" t="s">
        <v>103</v>
      </c>
      <c r="F621" t="s">
        <v>33</v>
      </c>
      <c r="G621" t="s">
        <v>74</v>
      </c>
      <c r="H621">
        <v>0</v>
      </c>
      <c r="I621" t="str">
        <f>"select '"&amp;Summary!$B$1&amp;"' as study_name,'"&amp;TEXT(A621,"YYYY-MM-DD HH:MM:SS")&amp;"'::timestamp as time, '"&amp;B621&amp;"' as entry,'"&amp;C621&amp;"' as entry_direction, '"&amp;D621&amp;"' as exit, '"&amp;E621&amp;"' as exit_direction, '"&amp;F621&amp;"' as movement, '"&amp;G621&amp;"' as class, "&amp;H621&amp;" as volume union "</f>
        <v xml:space="preserve">select 'Cicero Avenue - Fullerton Avenue' as study_name,'2023-09-12 16:00:00'::timestamp as time, 'Fullerton Avenue' as entry,'East' as entry_direction, 'Fullerton Avenue' as exit, 'East' as exit_direction, 'U-Turn' as movement, 'Bicycles on Road' as class, 0 as volume union </v>
      </c>
    </row>
    <row r="622" spans="1:9" ht="14.25">
      <c r="A622" s="1">
        <v>45181.666666666664</v>
      </c>
      <c r="B622" t="s">
        <v>24</v>
      </c>
      <c r="C622" t="s">
        <v>103</v>
      </c>
      <c r="E622" t="s">
        <v>15</v>
      </c>
      <c r="F622" t="s">
        <v>34</v>
      </c>
      <c r="G622" t="s">
        <v>76</v>
      </c>
      <c r="H622">
        <v>29</v>
      </c>
      <c r="I622" t="str">
        <f>"select '"&amp;Summary!$B$1&amp;"' as study_name,'"&amp;TEXT(A622,"YYYY-MM-DD HH:MM:SS")&amp;"'::timestamp as time, '"&amp;B622&amp;"' as entry,'"&amp;C622&amp;"' as entry_direction, '"&amp;D622&amp;"' as exit, '"&amp;E622&amp;"' as exit_direction, '"&amp;F622&amp;"' as movement, '"&amp;G622&amp;"' as class, "&amp;H622&amp;" as volume union "</f>
        <v xml:space="preserve">select 'Cicero Avenue - Fullerton Avenue' as study_name,'2023-09-12 16:00:00'::timestamp as time, 'Fullerton Avenue' as entry,'East' as entry_direction, '' as exit, '' as exit_direction, 'Peds CW' as movement, 'Pedestrians' as class, 29 as volume union </v>
      </c>
    </row>
    <row r="623" spans="1:9" ht="14.25">
      <c r="A623" s="1">
        <v>45181.666666666664</v>
      </c>
      <c r="B623" t="s">
        <v>24</v>
      </c>
      <c r="C623" t="s">
        <v>103</v>
      </c>
      <c r="E623" t="s">
        <v>15</v>
      </c>
      <c r="F623" t="s">
        <v>34</v>
      </c>
      <c r="G623" t="s">
        <v>78</v>
      </c>
      <c r="H623">
        <v>3</v>
      </c>
      <c r="I623" t="str">
        <f>"select '"&amp;Summary!$B$1&amp;"' as study_name,'"&amp;TEXT(A623,"YYYY-MM-DD HH:MM:SS")&amp;"'::timestamp as time, '"&amp;B623&amp;"' as entry,'"&amp;C623&amp;"' as entry_direction, '"&amp;D623&amp;"' as exit, '"&amp;E623&amp;"' as exit_direction, '"&amp;F623&amp;"' as movement, '"&amp;G623&amp;"' as class, "&amp;H623&amp;" as volume union "</f>
        <v xml:space="preserve">select 'Cicero Avenue - Fullerton Avenue' as study_name,'2023-09-12 16:00:00'::timestamp as time, 'Fullerton Avenue' as entry,'East' as entry_direction, '' as exit, '' as exit_direction, 'Peds CW' as movement, 'Bicycles on Crosswalk' as class, 3 as volume union </v>
      </c>
    </row>
    <row r="624" spans="1:9" ht="14.25">
      <c r="A624" s="1">
        <v>45181.666666666664</v>
      </c>
      <c r="B624" t="s">
        <v>24</v>
      </c>
      <c r="C624" t="s">
        <v>103</v>
      </c>
      <c r="E624" t="s">
        <v>15</v>
      </c>
      <c r="F624" t="s">
        <v>35</v>
      </c>
      <c r="G624" t="s">
        <v>76</v>
      </c>
      <c r="H624">
        <v>33</v>
      </c>
      <c r="I624" t="str">
        <f>"select '"&amp;Summary!$B$1&amp;"' as study_name,'"&amp;TEXT(A624,"YYYY-MM-DD HH:MM:SS")&amp;"'::timestamp as time, '"&amp;B624&amp;"' as entry,'"&amp;C624&amp;"' as entry_direction, '"&amp;D624&amp;"' as exit, '"&amp;E624&amp;"' as exit_direction, '"&amp;F624&amp;"' as movement, '"&amp;G624&amp;"' as class, "&amp;H624&amp;" as volume union "</f>
        <v xml:space="preserve">select 'Cicero Avenue - Fullerton Avenue' as study_name,'2023-09-12 16:00:00'::timestamp as time, 'Fullerton Avenue' as entry,'East' as entry_direction, '' as exit, '' as exit_direction, 'Peds CCW' as movement, 'Pedestrians' as class, 33 as volume union </v>
      </c>
    </row>
    <row r="625" spans="1:9" ht="14.25">
      <c r="A625" s="1">
        <v>45181.666666666664</v>
      </c>
      <c r="B625" t="s">
        <v>24</v>
      </c>
      <c r="C625" t="s">
        <v>103</v>
      </c>
      <c r="E625" t="s">
        <v>15</v>
      </c>
      <c r="F625" t="s">
        <v>35</v>
      </c>
      <c r="G625" t="s">
        <v>78</v>
      </c>
      <c r="H625">
        <v>6</v>
      </c>
      <c r="I625" t="str">
        <f>"select '"&amp;Summary!$B$1&amp;"' as study_name,'"&amp;TEXT(A625,"YYYY-MM-DD HH:MM:SS")&amp;"'::timestamp as time, '"&amp;B625&amp;"' as entry,'"&amp;C625&amp;"' as entry_direction, '"&amp;D625&amp;"' as exit, '"&amp;E625&amp;"' as exit_direction, '"&amp;F625&amp;"' as movement, '"&amp;G625&amp;"' as class, "&amp;H625&amp;" as volume union "</f>
        <v xml:space="preserve">select 'Cicero Avenue - Fullerton Avenue' as study_name,'2023-09-12 16:00:00'::timestamp as time, 'Fullerton Avenue' as entry,'East' as entry_direction, '' as exit, '' as exit_direction, 'Peds CCW' as movement, 'Bicycles on Crosswalk' as class, 6 as volume union </v>
      </c>
    </row>
    <row r="626" spans="1:9" ht="14.25">
      <c r="A626" s="1">
        <v>45181.666666666664</v>
      </c>
      <c r="B626" t="s">
        <v>23</v>
      </c>
      <c r="C626" t="s">
        <v>102</v>
      </c>
      <c r="D626" t="s">
        <v>24</v>
      </c>
      <c r="E626" t="s">
        <v>103</v>
      </c>
      <c r="F626" t="s">
        <v>30</v>
      </c>
      <c r="G626" t="s">
        <v>66</v>
      </c>
      <c r="H626">
        <v>134</v>
      </c>
      <c r="I626" t="str">
        <f>"select '"&amp;Summary!$B$1&amp;"' as study_name,'"&amp;TEXT(A626,"YYYY-MM-DD HH:MM:SS")&amp;"'::timestamp as time, '"&amp;B626&amp;"' as entry,'"&amp;C626&amp;"' as entry_direction, '"&amp;D626&amp;"' as exit, '"&amp;E626&amp;"' as exit_direction, '"&amp;F626&amp;"' as movement, '"&amp;G626&amp;"' as class, "&amp;H626&amp;" as volume union "</f>
        <v xml:space="preserve">select 'Cicero Avenue - Fullerton Avenue' as study_name,'2023-09-12 16:00:00'::timestamp as time, 'Cicero Avenue' as entry,'South' as entry_direction, 'Fullerton Avenue' as exit, 'East' as exit_direction, 'Right' as movement, 'Lights' as class, 134 as volume union </v>
      </c>
    </row>
    <row r="627" spans="1:9" ht="14.25">
      <c r="A627" s="1">
        <v>45181.666666666664</v>
      </c>
      <c r="B627" t="s">
        <v>23</v>
      </c>
      <c r="C627" t="s">
        <v>102</v>
      </c>
      <c r="D627" t="s">
        <v>24</v>
      </c>
      <c r="E627" t="s">
        <v>103</v>
      </c>
      <c r="F627" t="s">
        <v>30</v>
      </c>
      <c r="G627" t="s">
        <v>68</v>
      </c>
      <c r="H627">
        <v>2</v>
      </c>
      <c r="I627" t="str">
        <f>"select '"&amp;Summary!$B$1&amp;"' as study_name,'"&amp;TEXT(A627,"YYYY-MM-DD HH:MM:SS")&amp;"'::timestamp as time, '"&amp;B627&amp;"' as entry,'"&amp;C627&amp;"' as entry_direction, '"&amp;D627&amp;"' as exit, '"&amp;E627&amp;"' as exit_direction, '"&amp;F627&amp;"' as movement, '"&amp;G627&amp;"' as class, "&amp;H627&amp;" as volume union "</f>
        <v xml:space="preserve">select 'Cicero Avenue - Fullerton Avenue' as study_name,'2023-09-12 16:00:00'::timestamp as time, 'Cicero Avenue' as entry,'South' as entry_direction, 'Fullerton Avenue' as exit, 'East' as exit_direction, 'Right' as movement, 'Single-Unit Trucks' as class, 2 as volume union </v>
      </c>
    </row>
    <row r="628" spans="1:9" ht="14.25">
      <c r="A628" s="1">
        <v>45181.666666666664</v>
      </c>
      <c r="B628" t="s">
        <v>23</v>
      </c>
      <c r="C628" t="s">
        <v>102</v>
      </c>
      <c r="D628" t="s">
        <v>24</v>
      </c>
      <c r="E628" t="s">
        <v>103</v>
      </c>
      <c r="F628" t="s">
        <v>30</v>
      </c>
      <c r="G628" t="s">
        <v>70</v>
      </c>
      <c r="H628">
        <v>2</v>
      </c>
      <c r="I628" t="str">
        <f>"select '"&amp;Summary!$B$1&amp;"' as study_name,'"&amp;TEXT(A628,"YYYY-MM-DD HH:MM:SS")&amp;"'::timestamp as time, '"&amp;B628&amp;"' as entry,'"&amp;C628&amp;"' as entry_direction, '"&amp;D628&amp;"' as exit, '"&amp;E628&amp;"' as exit_direction, '"&amp;F628&amp;"' as movement, '"&amp;G628&amp;"' as class, "&amp;H628&amp;" as volume union "</f>
        <v xml:space="preserve">select 'Cicero Avenue - Fullerton Avenue' as study_name,'2023-09-12 16:00:00'::timestamp as time, 'Cicero Avenue' as entry,'South' as entry_direction, 'Fullerton Avenue' as exit, 'East' as exit_direction, 'Right' as movement, 'Articulated Trucks' as class, 2 as volume union </v>
      </c>
    </row>
    <row r="629" spans="1:9" ht="14.25">
      <c r="A629" s="1">
        <v>45181.666666666664</v>
      </c>
      <c r="B629" t="s">
        <v>23</v>
      </c>
      <c r="C629" t="s">
        <v>102</v>
      </c>
      <c r="D629" t="s">
        <v>24</v>
      </c>
      <c r="E629" t="s">
        <v>103</v>
      </c>
      <c r="F629" t="s">
        <v>30</v>
      </c>
      <c r="G629" t="s">
        <v>72</v>
      </c>
      <c r="H629">
        <v>0</v>
      </c>
      <c r="I629" t="str">
        <f>"select '"&amp;Summary!$B$1&amp;"' as study_name,'"&amp;TEXT(A629,"YYYY-MM-DD HH:MM:SS")&amp;"'::timestamp as time, '"&amp;B629&amp;"' as entry,'"&amp;C629&amp;"' as entry_direction, '"&amp;D629&amp;"' as exit, '"&amp;E629&amp;"' as exit_direction, '"&amp;F629&amp;"' as movement, '"&amp;G629&amp;"' as class, "&amp;H629&amp;" as volume union "</f>
        <v xml:space="preserve">select 'Cicero Avenue - Fullerton Avenue' as study_name,'2023-09-12 16:00:00'::timestamp as time, 'Cicero Avenue' as entry,'South' as entry_direction, 'Fullerton Avenue' as exit, 'East' as exit_direction, 'Right' as movement, 'Buses' as class, 0 as volume union </v>
      </c>
    </row>
    <row r="630" spans="1:9" ht="14.25">
      <c r="A630" s="1">
        <v>45181.666666666664</v>
      </c>
      <c r="B630" t="s">
        <v>23</v>
      </c>
      <c r="C630" t="s">
        <v>102</v>
      </c>
      <c r="D630" t="s">
        <v>24</v>
      </c>
      <c r="E630" t="s">
        <v>103</v>
      </c>
      <c r="F630" t="s">
        <v>30</v>
      </c>
      <c r="G630" t="s">
        <v>74</v>
      </c>
      <c r="H630">
        <v>0</v>
      </c>
      <c r="I630" t="str">
        <f>"select '"&amp;Summary!$B$1&amp;"' as study_name,'"&amp;TEXT(A630,"YYYY-MM-DD HH:MM:SS")&amp;"'::timestamp as time, '"&amp;B630&amp;"' as entry,'"&amp;C630&amp;"' as entry_direction, '"&amp;D630&amp;"' as exit, '"&amp;E630&amp;"' as exit_direction, '"&amp;F630&amp;"' as movement, '"&amp;G630&amp;"' as class, "&amp;H630&amp;" as volume union "</f>
        <v xml:space="preserve">select 'Cicero Avenue - Fullerton Avenue' as study_name,'2023-09-12 16:00:00'::timestamp as time, 'Cicero Avenue' as entry,'South' as entry_direction, 'Fullerton Avenue' as exit, 'East' as exit_direction, 'Right' as movement, 'Bicycles on Road' as class, 0 as volume union </v>
      </c>
    </row>
    <row r="631" spans="1:9" ht="14.25">
      <c r="A631" s="1">
        <v>45181.666666666664</v>
      </c>
      <c r="B631" t="s">
        <v>23</v>
      </c>
      <c r="C631" t="s">
        <v>102</v>
      </c>
      <c r="D631" t="s">
        <v>23</v>
      </c>
      <c r="E631" t="s">
        <v>100</v>
      </c>
      <c r="F631" t="s">
        <v>31</v>
      </c>
      <c r="G631" t="s">
        <v>66</v>
      </c>
      <c r="H631">
        <v>941</v>
      </c>
      <c r="I631" t="str">
        <f>"select '"&amp;Summary!$B$1&amp;"' as study_name,'"&amp;TEXT(A631,"YYYY-MM-DD HH:MM:SS")&amp;"'::timestamp as time, '"&amp;B631&amp;"' as entry,'"&amp;C631&amp;"' as entry_direction, '"&amp;D631&amp;"' as exit, '"&amp;E631&amp;"' as exit_direction, '"&amp;F631&amp;"' as movement, '"&amp;G631&amp;"' as class, "&amp;H631&amp;" as volume union "</f>
        <v xml:space="preserve">select 'Cicero Avenue - Fullerton Avenue' as study_name,'2023-09-12 16:00:00'::timestamp as time, 'Cicero Avenue' as entry,'South' as entry_direction, 'Cicero Avenue' as exit, 'North' as exit_direction, 'Thru' as movement, 'Lights' as class, 941 as volume union </v>
      </c>
    </row>
    <row r="632" spans="1:9" ht="14.25">
      <c r="A632" s="1">
        <v>45181.666666666664</v>
      </c>
      <c r="B632" t="s">
        <v>23</v>
      </c>
      <c r="C632" t="s">
        <v>102</v>
      </c>
      <c r="D632" t="s">
        <v>23</v>
      </c>
      <c r="E632" t="s">
        <v>100</v>
      </c>
      <c r="F632" t="s">
        <v>31</v>
      </c>
      <c r="G632" t="s">
        <v>68</v>
      </c>
      <c r="H632">
        <v>12</v>
      </c>
      <c r="I632" t="str">
        <f>"select '"&amp;Summary!$B$1&amp;"' as study_name,'"&amp;TEXT(A632,"YYYY-MM-DD HH:MM:SS")&amp;"'::timestamp as time, '"&amp;B632&amp;"' as entry,'"&amp;C632&amp;"' as entry_direction, '"&amp;D632&amp;"' as exit, '"&amp;E632&amp;"' as exit_direction, '"&amp;F632&amp;"' as movement, '"&amp;G632&amp;"' as class, "&amp;H632&amp;" as volume union "</f>
        <v xml:space="preserve">select 'Cicero Avenue - Fullerton Avenue' as study_name,'2023-09-12 16:00:00'::timestamp as time, 'Cicero Avenue' as entry,'South' as entry_direction, 'Cicero Avenue' as exit, 'North' as exit_direction, 'Thru' as movement, 'Single-Unit Trucks' as class, 12 as volume union </v>
      </c>
    </row>
    <row r="633" spans="1:9" ht="14.25">
      <c r="A633" s="1">
        <v>45181.666666666664</v>
      </c>
      <c r="B633" t="s">
        <v>23</v>
      </c>
      <c r="C633" t="s">
        <v>102</v>
      </c>
      <c r="D633" t="s">
        <v>23</v>
      </c>
      <c r="E633" t="s">
        <v>100</v>
      </c>
      <c r="F633" t="s">
        <v>31</v>
      </c>
      <c r="G633" t="s">
        <v>70</v>
      </c>
      <c r="H633">
        <v>1</v>
      </c>
      <c r="I633" t="str">
        <f>"select '"&amp;Summary!$B$1&amp;"' as study_name,'"&amp;TEXT(A633,"YYYY-MM-DD HH:MM:SS")&amp;"'::timestamp as time, '"&amp;B633&amp;"' as entry,'"&amp;C633&amp;"' as entry_direction, '"&amp;D633&amp;"' as exit, '"&amp;E633&amp;"' as exit_direction, '"&amp;F633&amp;"' as movement, '"&amp;G633&amp;"' as class, "&amp;H633&amp;" as volume union "</f>
        <v xml:space="preserve">select 'Cicero Avenue - Fullerton Avenue' as study_name,'2023-09-12 16:00:00'::timestamp as time, 'Cicero Avenue' as entry,'South' as entry_direction, 'Cicero Avenue' as exit, 'North' as exit_direction, 'Thru' as movement, 'Articulated Trucks' as class, 1 as volume union </v>
      </c>
    </row>
    <row r="634" spans="1:9" ht="14.25">
      <c r="A634" s="1">
        <v>45181.666666666664</v>
      </c>
      <c r="B634" t="s">
        <v>23</v>
      </c>
      <c r="C634" t="s">
        <v>102</v>
      </c>
      <c r="D634" t="s">
        <v>23</v>
      </c>
      <c r="E634" t="s">
        <v>100</v>
      </c>
      <c r="F634" t="s">
        <v>31</v>
      </c>
      <c r="G634" t="s">
        <v>72</v>
      </c>
      <c r="H634">
        <v>6</v>
      </c>
      <c r="I634" t="str">
        <f>"select '"&amp;Summary!$B$1&amp;"' as study_name,'"&amp;TEXT(A634,"YYYY-MM-DD HH:MM:SS")&amp;"'::timestamp as time, '"&amp;B634&amp;"' as entry,'"&amp;C634&amp;"' as entry_direction, '"&amp;D634&amp;"' as exit, '"&amp;E634&amp;"' as exit_direction, '"&amp;F634&amp;"' as movement, '"&amp;G634&amp;"' as class, "&amp;H634&amp;" as volume union "</f>
        <v xml:space="preserve">select 'Cicero Avenue - Fullerton Avenue' as study_name,'2023-09-12 16:00:00'::timestamp as time, 'Cicero Avenue' as entry,'South' as entry_direction, 'Cicero Avenue' as exit, 'North' as exit_direction, 'Thru' as movement, 'Buses' as class, 6 as volume union </v>
      </c>
    </row>
    <row r="635" spans="1:9" ht="14.25">
      <c r="A635" s="1">
        <v>45181.666666666664</v>
      </c>
      <c r="B635" t="s">
        <v>23</v>
      </c>
      <c r="C635" t="s">
        <v>102</v>
      </c>
      <c r="D635" t="s">
        <v>23</v>
      </c>
      <c r="E635" t="s">
        <v>100</v>
      </c>
      <c r="F635" t="s">
        <v>31</v>
      </c>
      <c r="G635" t="s">
        <v>74</v>
      </c>
      <c r="H635">
        <v>1</v>
      </c>
      <c r="I635" t="str">
        <f>"select '"&amp;Summary!$B$1&amp;"' as study_name,'"&amp;TEXT(A635,"YYYY-MM-DD HH:MM:SS")&amp;"'::timestamp as time, '"&amp;B635&amp;"' as entry,'"&amp;C635&amp;"' as entry_direction, '"&amp;D635&amp;"' as exit, '"&amp;E635&amp;"' as exit_direction, '"&amp;F635&amp;"' as movement, '"&amp;G635&amp;"' as class, "&amp;H635&amp;" as volume union "</f>
        <v xml:space="preserve">select 'Cicero Avenue - Fullerton Avenue' as study_name,'2023-09-12 16:00:00'::timestamp as time, 'Cicero Avenue' as entry,'South' as entry_direction, 'Cicero Avenue' as exit, 'North' as exit_direction, 'Thru' as movement, 'Bicycles on Road' as class, 1 as volume union </v>
      </c>
    </row>
    <row r="636" spans="1:9" ht="14.25">
      <c r="A636" s="1">
        <v>45181.666666666664</v>
      </c>
      <c r="B636" t="s">
        <v>23</v>
      </c>
      <c r="C636" t="s">
        <v>102</v>
      </c>
      <c r="D636" t="s">
        <v>24</v>
      </c>
      <c r="E636" t="s">
        <v>101</v>
      </c>
      <c r="F636" t="s">
        <v>32</v>
      </c>
      <c r="G636" t="s">
        <v>66</v>
      </c>
      <c r="H636">
        <v>132</v>
      </c>
      <c r="I636" t="str">
        <f>"select '"&amp;Summary!$B$1&amp;"' as study_name,'"&amp;TEXT(A636,"YYYY-MM-DD HH:MM:SS")&amp;"'::timestamp as time, '"&amp;B636&amp;"' as entry,'"&amp;C636&amp;"' as entry_direction, '"&amp;D636&amp;"' as exit, '"&amp;E636&amp;"' as exit_direction, '"&amp;F636&amp;"' as movement, '"&amp;G636&amp;"' as class, "&amp;H636&amp;" as volume union "</f>
        <v xml:space="preserve">select 'Cicero Avenue - Fullerton Avenue' as study_name,'2023-09-12 16:00:00'::timestamp as time, 'Cicero Avenue' as entry,'South' as entry_direction, 'Fullerton Avenue' as exit, 'West' as exit_direction, 'Left' as movement, 'Lights' as class, 132 as volume union </v>
      </c>
    </row>
    <row r="637" spans="1:9" ht="14.25">
      <c r="A637" s="1">
        <v>45181.666666666664</v>
      </c>
      <c r="B637" t="s">
        <v>23</v>
      </c>
      <c r="C637" t="s">
        <v>102</v>
      </c>
      <c r="D637" t="s">
        <v>24</v>
      </c>
      <c r="E637" t="s">
        <v>101</v>
      </c>
      <c r="F637" t="s">
        <v>32</v>
      </c>
      <c r="G637" t="s">
        <v>68</v>
      </c>
      <c r="H637">
        <v>0</v>
      </c>
      <c r="I637" t="str">
        <f>"select '"&amp;Summary!$B$1&amp;"' as study_name,'"&amp;TEXT(A637,"YYYY-MM-DD HH:MM:SS")&amp;"'::timestamp as time, '"&amp;B637&amp;"' as entry,'"&amp;C637&amp;"' as entry_direction, '"&amp;D637&amp;"' as exit, '"&amp;E637&amp;"' as exit_direction, '"&amp;F637&amp;"' as movement, '"&amp;G637&amp;"' as class, "&amp;H637&amp;" as volume union "</f>
        <v xml:space="preserve">select 'Cicero Avenue - Fullerton Avenue' as study_name,'2023-09-12 16:00:00'::timestamp as time, 'Cicero Avenue' as entry,'South' as entry_direction, 'Fullerton Avenue' as exit, 'West' as exit_direction, 'Left' as movement, 'Single-Unit Trucks' as class, 0 as volume union </v>
      </c>
    </row>
    <row r="638" spans="1:9" ht="14.25">
      <c r="A638" s="1">
        <v>45181.666666666664</v>
      </c>
      <c r="B638" t="s">
        <v>23</v>
      </c>
      <c r="C638" t="s">
        <v>102</v>
      </c>
      <c r="D638" t="s">
        <v>24</v>
      </c>
      <c r="E638" t="s">
        <v>101</v>
      </c>
      <c r="F638" t="s">
        <v>32</v>
      </c>
      <c r="G638" t="s">
        <v>70</v>
      </c>
      <c r="H638">
        <v>0</v>
      </c>
      <c r="I638" t="str">
        <f>"select '"&amp;Summary!$B$1&amp;"' as study_name,'"&amp;TEXT(A638,"YYYY-MM-DD HH:MM:SS")&amp;"'::timestamp as time, '"&amp;B638&amp;"' as entry,'"&amp;C638&amp;"' as entry_direction, '"&amp;D638&amp;"' as exit, '"&amp;E638&amp;"' as exit_direction, '"&amp;F638&amp;"' as movement, '"&amp;G638&amp;"' as class, "&amp;H638&amp;" as volume union "</f>
        <v xml:space="preserve">select 'Cicero Avenue - Fullerton Avenue' as study_name,'2023-09-12 16:00:00'::timestamp as time, 'Cicero Avenue' as entry,'South' as entry_direction, 'Fullerton Avenue' as exit, 'West' as exit_direction, 'Left' as movement, 'Articulated Trucks' as class, 0 as volume union </v>
      </c>
    </row>
    <row r="639" spans="1:9" ht="14.25">
      <c r="A639" s="1">
        <v>45181.666666666664</v>
      </c>
      <c r="B639" t="s">
        <v>23</v>
      </c>
      <c r="C639" t="s">
        <v>102</v>
      </c>
      <c r="D639" t="s">
        <v>24</v>
      </c>
      <c r="E639" t="s">
        <v>101</v>
      </c>
      <c r="F639" t="s">
        <v>32</v>
      </c>
      <c r="G639" t="s">
        <v>72</v>
      </c>
      <c r="H639">
        <v>0</v>
      </c>
      <c r="I639" t="str">
        <f>"select '"&amp;Summary!$B$1&amp;"' as study_name,'"&amp;TEXT(A639,"YYYY-MM-DD HH:MM:SS")&amp;"'::timestamp as time, '"&amp;B639&amp;"' as entry,'"&amp;C639&amp;"' as entry_direction, '"&amp;D639&amp;"' as exit, '"&amp;E639&amp;"' as exit_direction, '"&amp;F639&amp;"' as movement, '"&amp;G639&amp;"' as class, "&amp;H639&amp;" as volume union "</f>
        <v xml:space="preserve">select 'Cicero Avenue - Fullerton Avenue' as study_name,'2023-09-12 16:00:00'::timestamp as time, 'Cicero Avenue' as entry,'South' as entry_direction, 'Fullerton Avenue' as exit, 'West' as exit_direction, 'Left' as movement, 'Buses' as class, 0 as volume union </v>
      </c>
    </row>
    <row r="640" spans="1:9" ht="14.25">
      <c r="A640" s="1">
        <v>45181.666666666664</v>
      </c>
      <c r="B640" t="s">
        <v>23</v>
      </c>
      <c r="C640" t="s">
        <v>102</v>
      </c>
      <c r="D640" t="s">
        <v>24</v>
      </c>
      <c r="E640" t="s">
        <v>101</v>
      </c>
      <c r="F640" t="s">
        <v>32</v>
      </c>
      <c r="G640" t="s">
        <v>74</v>
      </c>
      <c r="H640">
        <v>0</v>
      </c>
      <c r="I640" t="str">
        <f>"select '"&amp;Summary!$B$1&amp;"' as study_name,'"&amp;TEXT(A640,"YYYY-MM-DD HH:MM:SS")&amp;"'::timestamp as time, '"&amp;B640&amp;"' as entry,'"&amp;C640&amp;"' as entry_direction, '"&amp;D640&amp;"' as exit, '"&amp;E640&amp;"' as exit_direction, '"&amp;F640&amp;"' as movement, '"&amp;G640&amp;"' as class, "&amp;H640&amp;" as volume union "</f>
        <v xml:space="preserve">select 'Cicero Avenue - Fullerton Avenue' as study_name,'2023-09-12 16:00:00'::timestamp as time, 'Cicero Avenue' as entry,'South' as entry_direction, 'Fullerton Avenue' as exit, 'West' as exit_direction, 'Left' as movement, 'Bicycles on Road' as class, 0 as volume union </v>
      </c>
    </row>
    <row r="641" spans="1:9" ht="14.25">
      <c r="A641" s="1">
        <v>45181.666666666664</v>
      </c>
      <c r="B641" t="s">
        <v>23</v>
      </c>
      <c r="C641" t="s">
        <v>102</v>
      </c>
      <c r="D641" t="s">
        <v>23</v>
      </c>
      <c r="E641" t="s">
        <v>102</v>
      </c>
      <c r="F641" t="s">
        <v>33</v>
      </c>
      <c r="G641" t="s">
        <v>66</v>
      </c>
      <c r="H641">
        <v>0</v>
      </c>
      <c r="I641" t="str">
        <f>"select '"&amp;Summary!$B$1&amp;"' as study_name,'"&amp;TEXT(A641,"YYYY-MM-DD HH:MM:SS")&amp;"'::timestamp as time, '"&amp;B641&amp;"' as entry,'"&amp;C641&amp;"' as entry_direction, '"&amp;D641&amp;"' as exit, '"&amp;E641&amp;"' as exit_direction, '"&amp;F641&amp;"' as movement, '"&amp;G641&amp;"' as class, "&amp;H641&amp;" as volume union "</f>
        <v xml:space="preserve">select 'Cicero Avenue - Fullerton Avenue' as study_name,'2023-09-12 16:00:00'::timestamp as time, 'Cicero Avenue' as entry,'South' as entry_direction, 'Cicero Avenue' as exit, 'South' as exit_direction, 'U-Turn' as movement, 'Lights' as class, 0 as volume union </v>
      </c>
    </row>
    <row r="642" spans="1:9" ht="14.25">
      <c r="A642" s="1">
        <v>45181.666666666664</v>
      </c>
      <c r="B642" t="s">
        <v>23</v>
      </c>
      <c r="C642" t="s">
        <v>102</v>
      </c>
      <c r="D642" t="s">
        <v>23</v>
      </c>
      <c r="E642" t="s">
        <v>102</v>
      </c>
      <c r="F642" t="s">
        <v>33</v>
      </c>
      <c r="G642" t="s">
        <v>68</v>
      </c>
      <c r="H642">
        <v>0</v>
      </c>
      <c r="I642" t="str">
        <f>"select '"&amp;Summary!$B$1&amp;"' as study_name,'"&amp;TEXT(A642,"YYYY-MM-DD HH:MM:SS")&amp;"'::timestamp as time, '"&amp;B642&amp;"' as entry,'"&amp;C642&amp;"' as entry_direction, '"&amp;D642&amp;"' as exit, '"&amp;E642&amp;"' as exit_direction, '"&amp;F642&amp;"' as movement, '"&amp;G642&amp;"' as class, "&amp;H642&amp;" as volume union "</f>
        <v xml:space="preserve">select 'Cicero Avenue - Fullerton Avenue' as study_name,'2023-09-12 16:00:00'::timestamp as time, 'Cicero Avenue' as entry,'South' as entry_direction, 'Cicero Avenue' as exit, 'South' as exit_direction, 'U-Turn' as movement, 'Single-Unit Trucks' as class, 0 as volume union </v>
      </c>
    </row>
    <row r="643" spans="1:9" ht="14.25">
      <c r="A643" s="1">
        <v>45181.666666666664</v>
      </c>
      <c r="B643" t="s">
        <v>23</v>
      </c>
      <c r="C643" t="s">
        <v>102</v>
      </c>
      <c r="D643" t="s">
        <v>23</v>
      </c>
      <c r="E643" t="s">
        <v>102</v>
      </c>
      <c r="F643" t="s">
        <v>33</v>
      </c>
      <c r="G643" t="s">
        <v>70</v>
      </c>
      <c r="H643">
        <v>0</v>
      </c>
      <c r="I643" t="str">
        <f>"select '"&amp;Summary!$B$1&amp;"' as study_name,'"&amp;TEXT(A643,"YYYY-MM-DD HH:MM:SS")&amp;"'::timestamp as time, '"&amp;B643&amp;"' as entry,'"&amp;C643&amp;"' as entry_direction, '"&amp;D643&amp;"' as exit, '"&amp;E643&amp;"' as exit_direction, '"&amp;F643&amp;"' as movement, '"&amp;G643&amp;"' as class, "&amp;H643&amp;" as volume union "</f>
        <v xml:space="preserve">select 'Cicero Avenue - Fullerton Avenue' as study_name,'2023-09-12 16:00:00'::timestamp as time, 'Cicero Avenue' as entry,'South' as entry_direction, 'Cicero Avenue' as exit, 'South' as exit_direction, 'U-Turn' as movement, 'Articulated Trucks' as class, 0 as volume union </v>
      </c>
    </row>
    <row r="644" spans="1:9" ht="14.25">
      <c r="A644" s="1">
        <v>45181.666666666664</v>
      </c>
      <c r="B644" t="s">
        <v>23</v>
      </c>
      <c r="C644" t="s">
        <v>102</v>
      </c>
      <c r="D644" t="s">
        <v>23</v>
      </c>
      <c r="E644" t="s">
        <v>102</v>
      </c>
      <c r="F644" t="s">
        <v>33</v>
      </c>
      <c r="G644" t="s">
        <v>72</v>
      </c>
      <c r="H644">
        <v>0</v>
      </c>
      <c r="I644" t="str">
        <f>"select '"&amp;Summary!$B$1&amp;"' as study_name,'"&amp;TEXT(A644,"YYYY-MM-DD HH:MM:SS")&amp;"'::timestamp as time, '"&amp;B644&amp;"' as entry,'"&amp;C644&amp;"' as entry_direction, '"&amp;D644&amp;"' as exit, '"&amp;E644&amp;"' as exit_direction, '"&amp;F644&amp;"' as movement, '"&amp;G644&amp;"' as class, "&amp;H644&amp;" as volume union "</f>
        <v xml:space="preserve">select 'Cicero Avenue - Fullerton Avenue' as study_name,'2023-09-12 16:00:00'::timestamp as time, 'Cicero Avenue' as entry,'South' as entry_direction, 'Cicero Avenue' as exit, 'South' as exit_direction, 'U-Turn' as movement, 'Buses' as class, 0 as volume union </v>
      </c>
    </row>
    <row r="645" spans="1:9" ht="14.25">
      <c r="A645" s="1">
        <v>45181.666666666664</v>
      </c>
      <c r="B645" t="s">
        <v>23</v>
      </c>
      <c r="C645" t="s">
        <v>102</v>
      </c>
      <c r="D645" t="s">
        <v>23</v>
      </c>
      <c r="E645" t="s">
        <v>102</v>
      </c>
      <c r="F645" t="s">
        <v>33</v>
      </c>
      <c r="G645" t="s">
        <v>74</v>
      </c>
      <c r="H645">
        <v>0</v>
      </c>
      <c r="I645" t="str">
        <f>"select '"&amp;Summary!$B$1&amp;"' as study_name,'"&amp;TEXT(A645,"YYYY-MM-DD HH:MM:SS")&amp;"'::timestamp as time, '"&amp;B645&amp;"' as entry,'"&amp;C645&amp;"' as entry_direction, '"&amp;D645&amp;"' as exit, '"&amp;E645&amp;"' as exit_direction, '"&amp;F645&amp;"' as movement, '"&amp;G645&amp;"' as class, "&amp;H645&amp;" as volume union "</f>
        <v xml:space="preserve">select 'Cicero Avenue - Fullerton Avenue' as study_name,'2023-09-12 16:00:00'::timestamp as time, 'Cicero Avenue' as entry,'South' as entry_direction, 'Cicero Avenue' as exit, 'South' as exit_direction, 'U-Turn' as movement, 'Bicycles on Road' as class, 0 as volume union </v>
      </c>
    </row>
    <row r="646" spans="1:9" ht="14.25">
      <c r="A646" s="1">
        <v>45181.666666666664</v>
      </c>
      <c r="B646" t="s">
        <v>23</v>
      </c>
      <c r="C646" t="s">
        <v>102</v>
      </c>
      <c r="E646" t="s">
        <v>15</v>
      </c>
      <c r="F646" t="s">
        <v>34</v>
      </c>
      <c r="G646" t="s">
        <v>76</v>
      </c>
      <c r="H646">
        <v>30</v>
      </c>
      <c r="I646" t="str">
        <f>"select '"&amp;Summary!$B$1&amp;"' as study_name,'"&amp;TEXT(A646,"YYYY-MM-DD HH:MM:SS")&amp;"'::timestamp as time, '"&amp;B646&amp;"' as entry,'"&amp;C646&amp;"' as entry_direction, '"&amp;D646&amp;"' as exit, '"&amp;E646&amp;"' as exit_direction, '"&amp;F646&amp;"' as movement, '"&amp;G646&amp;"' as class, "&amp;H646&amp;" as volume union "</f>
        <v xml:space="preserve">select 'Cicero Avenue - Fullerton Avenue' as study_name,'2023-09-12 16:00:00'::timestamp as time, 'Cicero Avenue' as entry,'South' as entry_direction, '' as exit, '' as exit_direction, 'Peds CW' as movement, 'Pedestrians' as class, 30 as volume union </v>
      </c>
    </row>
    <row r="647" spans="1:9" ht="14.25">
      <c r="A647" s="1">
        <v>45181.666666666664</v>
      </c>
      <c r="B647" t="s">
        <v>23</v>
      </c>
      <c r="C647" t="s">
        <v>102</v>
      </c>
      <c r="E647" t="s">
        <v>15</v>
      </c>
      <c r="F647" t="s">
        <v>34</v>
      </c>
      <c r="G647" t="s">
        <v>78</v>
      </c>
      <c r="H647">
        <v>4</v>
      </c>
      <c r="I647" t="str">
        <f>"select '"&amp;Summary!$B$1&amp;"' as study_name,'"&amp;TEXT(A647,"YYYY-MM-DD HH:MM:SS")&amp;"'::timestamp as time, '"&amp;B647&amp;"' as entry,'"&amp;C647&amp;"' as entry_direction, '"&amp;D647&amp;"' as exit, '"&amp;E647&amp;"' as exit_direction, '"&amp;F647&amp;"' as movement, '"&amp;G647&amp;"' as class, "&amp;H647&amp;" as volume union "</f>
        <v xml:space="preserve">select 'Cicero Avenue - Fullerton Avenue' as study_name,'2023-09-12 16:00:00'::timestamp as time, 'Cicero Avenue' as entry,'South' as entry_direction, '' as exit, '' as exit_direction, 'Peds CW' as movement, 'Bicycles on Crosswalk' as class, 4 as volume union </v>
      </c>
    </row>
    <row r="648" spans="1:9" ht="14.25">
      <c r="A648" s="1">
        <v>45181.666666666664</v>
      </c>
      <c r="B648" t="s">
        <v>23</v>
      </c>
      <c r="C648" t="s">
        <v>102</v>
      </c>
      <c r="E648" t="s">
        <v>15</v>
      </c>
      <c r="F648" t="s">
        <v>35</v>
      </c>
      <c r="G648" t="s">
        <v>76</v>
      </c>
      <c r="H648">
        <v>39</v>
      </c>
      <c r="I648" t="str">
        <f>"select '"&amp;Summary!$B$1&amp;"' as study_name,'"&amp;TEXT(A648,"YYYY-MM-DD HH:MM:SS")&amp;"'::timestamp as time, '"&amp;B648&amp;"' as entry,'"&amp;C648&amp;"' as entry_direction, '"&amp;D648&amp;"' as exit, '"&amp;E648&amp;"' as exit_direction, '"&amp;F648&amp;"' as movement, '"&amp;G648&amp;"' as class, "&amp;H648&amp;" as volume union "</f>
        <v xml:space="preserve">select 'Cicero Avenue - Fullerton Avenue' as study_name,'2023-09-12 16:00:00'::timestamp as time, 'Cicero Avenue' as entry,'South' as entry_direction, '' as exit, '' as exit_direction, 'Peds CCW' as movement, 'Pedestrians' as class, 39 as volume union </v>
      </c>
    </row>
    <row r="649" spans="1:9" ht="14.25">
      <c r="A649" s="1">
        <v>45181.666666666664</v>
      </c>
      <c r="B649" t="s">
        <v>23</v>
      </c>
      <c r="C649" t="s">
        <v>102</v>
      </c>
      <c r="E649" t="s">
        <v>15</v>
      </c>
      <c r="F649" t="s">
        <v>35</v>
      </c>
      <c r="G649" t="s">
        <v>78</v>
      </c>
      <c r="H649">
        <v>4</v>
      </c>
      <c r="I649" t="str">
        <f>"select '"&amp;Summary!$B$1&amp;"' as study_name,'"&amp;TEXT(A649,"YYYY-MM-DD HH:MM:SS")&amp;"'::timestamp as time, '"&amp;B649&amp;"' as entry,'"&amp;C649&amp;"' as entry_direction, '"&amp;D649&amp;"' as exit, '"&amp;E649&amp;"' as exit_direction, '"&amp;F649&amp;"' as movement, '"&amp;G649&amp;"' as class, "&amp;H649&amp;" as volume union "</f>
        <v xml:space="preserve">select 'Cicero Avenue - Fullerton Avenue' as study_name,'2023-09-12 16:00:00'::timestamp as time, 'Cicero Avenue' as entry,'South' as entry_direction, '' as exit, '' as exit_direction, 'Peds CCW' as movement, 'Bicycles on Crosswalk' as class, 4 as volume union </v>
      </c>
    </row>
    <row r="650" spans="1:9" ht="14.25">
      <c r="A650" s="1">
        <v>45181.666666666664</v>
      </c>
      <c r="B650" t="s">
        <v>24</v>
      </c>
      <c r="C650" t="s">
        <v>101</v>
      </c>
      <c r="D650" t="s">
        <v>23</v>
      </c>
      <c r="E650" t="s">
        <v>102</v>
      </c>
      <c r="F650" t="s">
        <v>30</v>
      </c>
      <c r="G650" t="s">
        <v>66</v>
      </c>
      <c r="H650">
        <v>161</v>
      </c>
      <c r="I650" t="str">
        <f>"select '"&amp;Summary!$B$1&amp;"' as study_name,'"&amp;TEXT(A650,"YYYY-MM-DD HH:MM:SS")&amp;"'::timestamp as time, '"&amp;B650&amp;"' as entry,'"&amp;C650&amp;"' as entry_direction, '"&amp;D650&amp;"' as exit, '"&amp;E650&amp;"' as exit_direction, '"&amp;F650&amp;"' as movement, '"&amp;G650&amp;"' as class, "&amp;H650&amp;" as volume union "</f>
        <v xml:space="preserve">select 'Cicero Avenue - Fullerton Avenue' as study_name,'2023-09-12 16:00:00'::timestamp as time, 'Fullerton Avenue' as entry,'West' as entry_direction, 'Cicero Avenue' as exit, 'South' as exit_direction, 'Right' as movement, 'Lights' as class, 161 as volume union </v>
      </c>
    </row>
    <row r="651" spans="1:9" ht="14.25">
      <c r="A651" s="1">
        <v>45181.666666666664</v>
      </c>
      <c r="B651" t="s">
        <v>24</v>
      </c>
      <c r="C651" t="s">
        <v>101</v>
      </c>
      <c r="D651" t="s">
        <v>23</v>
      </c>
      <c r="E651" t="s">
        <v>102</v>
      </c>
      <c r="F651" t="s">
        <v>30</v>
      </c>
      <c r="G651" t="s">
        <v>68</v>
      </c>
      <c r="H651">
        <v>1</v>
      </c>
      <c r="I651" t="str">
        <f>"select '"&amp;Summary!$B$1&amp;"' as study_name,'"&amp;TEXT(A651,"YYYY-MM-DD HH:MM:SS")&amp;"'::timestamp as time, '"&amp;B651&amp;"' as entry,'"&amp;C651&amp;"' as entry_direction, '"&amp;D651&amp;"' as exit, '"&amp;E651&amp;"' as exit_direction, '"&amp;F651&amp;"' as movement, '"&amp;G651&amp;"' as class, "&amp;H651&amp;" as volume union "</f>
        <v xml:space="preserve">select 'Cicero Avenue - Fullerton Avenue' as study_name,'2023-09-12 16:00:00'::timestamp as time, 'Fullerton Avenue' as entry,'West' as entry_direction, 'Cicero Avenue' as exit, 'South' as exit_direction, 'Right' as movement, 'Single-Unit Trucks' as class, 1 as volume union </v>
      </c>
    </row>
    <row r="652" spans="1:9" ht="14.25">
      <c r="A652" s="1">
        <v>45181.666666666664</v>
      </c>
      <c r="B652" t="s">
        <v>24</v>
      </c>
      <c r="C652" t="s">
        <v>101</v>
      </c>
      <c r="D652" t="s">
        <v>23</v>
      </c>
      <c r="E652" t="s">
        <v>102</v>
      </c>
      <c r="F652" t="s">
        <v>30</v>
      </c>
      <c r="G652" t="s">
        <v>70</v>
      </c>
      <c r="H652">
        <v>0</v>
      </c>
      <c r="I652" t="str">
        <f>"select '"&amp;Summary!$B$1&amp;"' as study_name,'"&amp;TEXT(A652,"YYYY-MM-DD HH:MM:SS")&amp;"'::timestamp as time, '"&amp;B652&amp;"' as entry,'"&amp;C652&amp;"' as entry_direction, '"&amp;D652&amp;"' as exit, '"&amp;E652&amp;"' as exit_direction, '"&amp;F652&amp;"' as movement, '"&amp;G652&amp;"' as class, "&amp;H652&amp;" as volume union "</f>
        <v xml:space="preserve">select 'Cicero Avenue - Fullerton Avenue' as study_name,'2023-09-12 16:00:00'::timestamp as time, 'Fullerton Avenue' as entry,'West' as entry_direction, 'Cicero Avenue' as exit, 'South' as exit_direction, 'Right' as movement, 'Articulated Trucks' as class, 0 as volume union </v>
      </c>
    </row>
    <row r="653" spans="1:9" ht="14.25">
      <c r="A653" s="1">
        <v>45181.666666666664</v>
      </c>
      <c r="B653" t="s">
        <v>24</v>
      </c>
      <c r="C653" t="s">
        <v>101</v>
      </c>
      <c r="D653" t="s">
        <v>23</v>
      </c>
      <c r="E653" t="s">
        <v>102</v>
      </c>
      <c r="F653" t="s">
        <v>30</v>
      </c>
      <c r="G653" t="s">
        <v>72</v>
      </c>
      <c r="H653">
        <v>5</v>
      </c>
      <c r="I653" t="str">
        <f>"select '"&amp;Summary!$B$1&amp;"' as study_name,'"&amp;TEXT(A653,"YYYY-MM-DD HH:MM:SS")&amp;"'::timestamp as time, '"&amp;B653&amp;"' as entry,'"&amp;C653&amp;"' as entry_direction, '"&amp;D653&amp;"' as exit, '"&amp;E653&amp;"' as exit_direction, '"&amp;F653&amp;"' as movement, '"&amp;G653&amp;"' as class, "&amp;H653&amp;" as volume union "</f>
        <v xml:space="preserve">select 'Cicero Avenue - Fullerton Avenue' as study_name,'2023-09-12 16:00:00'::timestamp as time, 'Fullerton Avenue' as entry,'West' as entry_direction, 'Cicero Avenue' as exit, 'South' as exit_direction, 'Right' as movement, 'Buses' as class, 5 as volume union </v>
      </c>
    </row>
    <row r="654" spans="1:9" ht="14.25">
      <c r="A654" s="1">
        <v>45181.666666666664</v>
      </c>
      <c r="B654" t="s">
        <v>24</v>
      </c>
      <c r="C654" t="s">
        <v>101</v>
      </c>
      <c r="D654" t="s">
        <v>23</v>
      </c>
      <c r="E654" t="s">
        <v>102</v>
      </c>
      <c r="F654" t="s">
        <v>30</v>
      </c>
      <c r="G654" t="s">
        <v>74</v>
      </c>
      <c r="H654">
        <v>0</v>
      </c>
      <c r="I654" t="str">
        <f>"select '"&amp;Summary!$B$1&amp;"' as study_name,'"&amp;TEXT(A654,"YYYY-MM-DD HH:MM:SS")&amp;"'::timestamp as time, '"&amp;B654&amp;"' as entry,'"&amp;C654&amp;"' as entry_direction, '"&amp;D654&amp;"' as exit, '"&amp;E654&amp;"' as exit_direction, '"&amp;F654&amp;"' as movement, '"&amp;G654&amp;"' as class, "&amp;H654&amp;" as volume union "</f>
        <v xml:space="preserve">select 'Cicero Avenue - Fullerton Avenue' as study_name,'2023-09-12 16:00:00'::timestamp as time, 'Fullerton Avenue' as entry,'West' as entry_direction, 'Cicero Avenue' as exit, 'South' as exit_direction, 'Right' as movement, 'Bicycles on Road' as class, 0 as volume union </v>
      </c>
    </row>
    <row r="655" spans="1:9" ht="14.25">
      <c r="A655" s="1">
        <v>45181.666666666664</v>
      </c>
      <c r="B655" t="s">
        <v>24</v>
      </c>
      <c r="C655" t="s">
        <v>101</v>
      </c>
      <c r="D655" t="s">
        <v>24</v>
      </c>
      <c r="E655" t="s">
        <v>103</v>
      </c>
      <c r="F655" t="s">
        <v>31</v>
      </c>
      <c r="G655" t="s">
        <v>66</v>
      </c>
      <c r="H655">
        <v>670</v>
      </c>
      <c r="I655" t="str">
        <f>"select '"&amp;Summary!$B$1&amp;"' as study_name,'"&amp;TEXT(A655,"YYYY-MM-DD HH:MM:SS")&amp;"'::timestamp as time, '"&amp;B655&amp;"' as entry,'"&amp;C655&amp;"' as entry_direction, '"&amp;D655&amp;"' as exit, '"&amp;E655&amp;"' as exit_direction, '"&amp;F655&amp;"' as movement, '"&amp;G655&amp;"' as class, "&amp;H655&amp;" as volume union "</f>
        <v xml:space="preserve">select 'Cicero Avenue - Fullerton Avenue' as study_name,'2023-09-12 16:00:00'::timestamp as time, 'Fullerton Avenue' as entry,'West' as entry_direction, 'Fullerton Avenue' as exit, 'East' as exit_direction, 'Thru' as movement, 'Lights' as class, 670 as volume union </v>
      </c>
    </row>
    <row r="656" spans="1:9" ht="14.25">
      <c r="A656" s="1">
        <v>45181.666666666664</v>
      </c>
      <c r="B656" t="s">
        <v>24</v>
      </c>
      <c r="C656" t="s">
        <v>101</v>
      </c>
      <c r="D656" t="s">
        <v>24</v>
      </c>
      <c r="E656" t="s">
        <v>103</v>
      </c>
      <c r="F656" t="s">
        <v>31</v>
      </c>
      <c r="G656" t="s">
        <v>68</v>
      </c>
      <c r="H656">
        <v>3</v>
      </c>
      <c r="I656" t="str">
        <f>"select '"&amp;Summary!$B$1&amp;"' as study_name,'"&amp;TEXT(A656,"YYYY-MM-DD HH:MM:SS")&amp;"'::timestamp as time, '"&amp;B656&amp;"' as entry,'"&amp;C656&amp;"' as entry_direction, '"&amp;D656&amp;"' as exit, '"&amp;E656&amp;"' as exit_direction, '"&amp;F656&amp;"' as movement, '"&amp;G656&amp;"' as class, "&amp;H656&amp;" as volume union "</f>
        <v xml:space="preserve">select 'Cicero Avenue - Fullerton Avenue' as study_name,'2023-09-12 16:00:00'::timestamp as time, 'Fullerton Avenue' as entry,'West' as entry_direction, 'Fullerton Avenue' as exit, 'East' as exit_direction, 'Thru' as movement, 'Single-Unit Trucks' as class, 3 as volume union </v>
      </c>
    </row>
    <row r="657" spans="1:9" ht="14.25">
      <c r="A657" s="1">
        <v>45181.666666666664</v>
      </c>
      <c r="B657" t="s">
        <v>24</v>
      </c>
      <c r="C657" t="s">
        <v>101</v>
      </c>
      <c r="D657" t="s">
        <v>24</v>
      </c>
      <c r="E657" t="s">
        <v>103</v>
      </c>
      <c r="F657" t="s">
        <v>31</v>
      </c>
      <c r="G657" t="s">
        <v>70</v>
      </c>
      <c r="H657">
        <v>0</v>
      </c>
      <c r="I657" t="str">
        <f>"select '"&amp;Summary!$B$1&amp;"' as study_name,'"&amp;TEXT(A657,"YYYY-MM-DD HH:MM:SS")&amp;"'::timestamp as time, '"&amp;B657&amp;"' as entry,'"&amp;C657&amp;"' as entry_direction, '"&amp;D657&amp;"' as exit, '"&amp;E657&amp;"' as exit_direction, '"&amp;F657&amp;"' as movement, '"&amp;G657&amp;"' as class, "&amp;H657&amp;" as volume union "</f>
        <v xml:space="preserve">select 'Cicero Avenue - Fullerton Avenue' as study_name,'2023-09-12 16:00:00'::timestamp as time, 'Fullerton Avenue' as entry,'West' as entry_direction, 'Fullerton Avenue' as exit, 'East' as exit_direction, 'Thru' as movement, 'Articulated Trucks' as class, 0 as volume union </v>
      </c>
    </row>
    <row r="658" spans="1:9" ht="14.25">
      <c r="A658" s="1">
        <v>45181.666666666664</v>
      </c>
      <c r="B658" t="s">
        <v>24</v>
      </c>
      <c r="C658" t="s">
        <v>101</v>
      </c>
      <c r="D658" t="s">
        <v>24</v>
      </c>
      <c r="E658" t="s">
        <v>103</v>
      </c>
      <c r="F658" t="s">
        <v>31</v>
      </c>
      <c r="G658" t="s">
        <v>72</v>
      </c>
      <c r="H658">
        <v>10</v>
      </c>
      <c r="I658" t="str">
        <f>"select '"&amp;Summary!$B$1&amp;"' as study_name,'"&amp;TEXT(A658,"YYYY-MM-DD HH:MM:SS")&amp;"'::timestamp as time, '"&amp;B658&amp;"' as entry,'"&amp;C658&amp;"' as entry_direction, '"&amp;D658&amp;"' as exit, '"&amp;E658&amp;"' as exit_direction, '"&amp;F658&amp;"' as movement, '"&amp;G658&amp;"' as class, "&amp;H658&amp;" as volume union "</f>
        <v xml:space="preserve">select 'Cicero Avenue - Fullerton Avenue' as study_name,'2023-09-12 16:00:00'::timestamp as time, 'Fullerton Avenue' as entry,'West' as entry_direction, 'Fullerton Avenue' as exit, 'East' as exit_direction, 'Thru' as movement, 'Buses' as class, 10 as volume union </v>
      </c>
    </row>
    <row r="659" spans="1:9" ht="14.25">
      <c r="A659" s="1">
        <v>45181.666666666664</v>
      </c>
      <c r="B659" t="s">
        <v>24</v>
      </c>
      <c r="C659" t="s">
        <v>101</v>
      </c>
      <c r="D659" t="s">
        <v>24</v>
      </c>
      <c r="E659" t="s">
        <v>103</v>
      </c>
      <c r="F659" t="s">
        <v>31</v>
      </c>
      <c r="G659" t="s">
        <v>74</v>
      </c>
      <c r="H659">
        <v>0</v>
      </c>
      <c r="I659" t="str">
        <f>"select '"&amp;Summary!$B$1&amp;"' as study_name,'"&amp;TEXT(A659,"YYYY-MM-DD HH:MM:SS")&amp;"'::timestamp as time, '"&amp;B659&amp;"' as entry,'"&amp;C659&amp;"' as entry_direction, '"&amp;D659&amp;"' as exit, '"&amp;E659&amp;"' as exit_direction, '"&amp;F659&amp;"' as movement, '"&amp;G659&amp;"' as class, "&amp;H659&amp;" as volume union "</f>
        <v xml:space="preserve">select 'Cicero Avenue - Fullerton Avenue' as study_name,'2023-09-12 16:00:00'::timestamp as time, 'Fullerton Avenue' as entry,'West' as entry_direction, 'Fullerton Avenue' as exit, 'East' as exit_direction, 'Thru' as movement, 'Bicycles on Road' as class, 0 as volume union </v>
      </c>
    </row>
    <row r="660" spans="1:9" ht="14.25">
      <c r="A660" s="1">
        <v>45181.666666666664</v>
      </c>
      <c r="B660" t="s">
        <v>24</v>
      </c>
      <c r="C660" t="s">
        <v>101</v>
      </c>
      <c r="D660" t="s">
        <v>23</v>
      </c>
      <c r="E660" t="s">
        <v>100</v>
      </c>
      <c r="F660" t="s">
        <v>32</v>
      </c>
      <c r="G660" t="s">
        <v>66</v>
      </c>
      <c r="H660">
        <v>148</v>
      </c>
      <c r="I660" t="str">
        <f>"select '"&amp;Summary!$B$1&amp;"' as study_name,'"&amp;TEXT(A660,"YYYY-MM-DD HH:MM:SS")&amp;"'::timestamp as time, '"&amp;B660&amp;"' as entry,'"&amp;C660&amp;"' as entry_direction, '"&amp;D660&amp;"' as exit, '"&amp;E660&amp;"' as exit_direction, '"&amp;F660&amp;"' as movement, '"&amp;G660&amp;"' as class, "&amp;H660&amp;" as volume union "</f>
        <v xml:space="preserve">select 'Cicero Avenue - Fullerton Avenue' as study_name,'2023-09-12 16:00:00'::timestamp as time, 'Fullerton Avenue' as entry,'West' as entry_direction, 'Cicero Avenue' as exit, 'North' as exit_direction, 'Left' as movement, 'Lights' as class, 148 as volume union </v>
      </c>
    </row>
    <row r="661" spans="1:9" ht="14.25">
      <c r="A661" s="1">
        <v>45181.666666666664</v>
      </c>
      <c r="B661" t="s">
        <v>24</v>
      </c>
      <c r="C661" t="s">
        <v>101</v>
      </c>
      <c r="D661" t="s">
        <v>23</v>
      </c>
      <c r="E661" t="s">
        <v>100</v>
      </c>
      <c r="F661" t="s">
        <v>32</v>
      </c>
      <c r="G661" t="s">
        <v>68</v>
      </c>
      <c r="H661">
        <v>2</v>
      </c>
      <c r="I661" t="str">
        <f>"select '"&amp;Summary!$B$1&amp;"' as study_name,'"&amp;TEXT(A661,"YYYY-MM-DD HH:MM:SS")&amp;"'::timestamp as time, '"&amp;B661&amp;"' as entry,'"&amp;C661&amp;"' as entry_direction, '"&amp;D661&amp;"' as exit, '"&amp;E661&amp;"' as exit_direction, '"&amp;F661&amp;"' as movement, '"&amp;G661&amp;"' as class, "&amp;H661&amp;" as volume union "</f>
        <v xml:space="preserve">select 'Cicero Avenue - Fullerton Avenue' as study_name,'2023-09-12 16:00:00'::timestamp as time, 'Fullerton Avenue' as entry,'West' as entry_direction, 'Cicero Avenue' as exit, 'North' as exit_direction, 'Left' as movement, 'Single-Unit Trucks' as class, 2 as volume union </v>
      </c>
    </row>
    <row r="662" spans="1:9" ht="14.25">
      <c r="A662" s="1">
        <v>45181.666666666664</v>
      </c>
      <c r="B662" t="s">
        <v>24</v>
      </c>
      <c r="C662" t="s">
        <v>101</v>
      </c>
      <c r="D662" t="s">
        <v>23</v>
      </c>
      <c r="E662" t="s">
        <v>100</v>
      </c>
      <c r="F662" t="s">
        <v>32</v>
      </c>
      <c r="G662" t="s">
        <v>70</v>
      </c>
      <c r="H662">
        <v>0</v>
      </c>
      <c r="I662" t="str">
        <f>"select '"&amp;Summary!$B$1&amp;"' as study_name,'"&amp;TEXT(A662,"YYYY-MM-DD HH:MM:SS")&amp;"'::timestamp as time, '"&amp;B662&amp;"' as entry,'"&amp;C662&amp;"' as entry_direction, '"&amp;D662&amp;"' as exit, '"&amp;E662&amp;"' as exit_direction, '"&amp;F662&amp;"' as movement, '"&amp;G662&amp;"' as class, "&amp;H662&amp;" as volume union "</f>
        <v xml:space="preserve">select 'Cicero Avenue - Fullerton Avenue' as study_name,'2023-09-12 16:00:00'::timestamp as time, 'Fullerton Avenue' as entry,'West' as entry_direction, 'Cicero Avenue' as exit, 'North' as exit_direction, 'Left' as movement, 'Articulated Trucks' as class, 0 as volume union </v>
      </c>
    </row>
    <row r="663" spans="1:9" ht="14.25">
      <c r="A663" s="1">
        <v>45181.666666666664</v>
      </c>
      <c r="B663" t="s">
        <v>24</v>
      </c>
      <c r="C663" t="s">
        <v>101</v>
      </c>
      <c r="D663" t="s">
        <v>23</v>
      </c>
      <c r="E663" t="s">
        <v>100</v>
      </c>
      <c r="F663" t="s">
        <v>32</v>
      </c>
      <c r="G663" t="s">
        <v>72</v>
      </c>
      <c r="H663">
        <v>0</v>
      </c>
      <c r="I663" t="str">
        <f>"select '"&amp;Summary!$B$1&amp;"' as study_name,'"&amp;TEXT(A663,"YYYY-MM-DD HH:MM:SS")&amp;"'::timestamp as time, '"&amp;B663&amp;"' as entry,'"&amp;C663&amp;"' as entry_direction, '"&amp;D663&amp;"' as exit, '"&amp;E663&amp;"' as exit_direction, '"&amp;F663&amp;"' as movement, '"&amp;G663&amp;"' as class, "&amp;H663&amp;" as volume union "</f>
        <v xml:space="preserve">select 'Cicero Avenue - Fullerton Avenue' as study_name,'2023-09-12 16:00:00'::timestamp as time, 'Fullerton Avenue' as entry,'West' as entry_direction, 'Cicero Avenue' as exit, 'North' as exit_direction, 'Left' as movement, 'Buses' as class, 0 as volume union </v>
      </c>
    </row>
    <row r="664" spans="1:9" ht="14.25">
      <c r="A664" s="1">
        <v>45181.666666666664</v>
      </c>
      <c r="B664" t="s">
        <v>24</v>
      </c>
      <c r="C664" t="s">
        <v>101</v>
      </c>
      <c r="D664" t="s">
        <v>23</v>
      </c>
      <c r="E664" t="s">
        <v>100</v>
      </c>
      <c r="F664" t="s">
        <v>32</v>
      </c>
      <c r="G664" t="s">
        <v>74</v>
      </c>
      <c r="H664">
        <v>0</v>
      </c>
      <c r="I664" t="str">
        <f>"select '"&amp;Summary!$B$1&amp;"' as study_name,'"&amp;TEXT(A664,"YYYY-MM-DD HH:MM:SS")&amp;"'::timestamp as time, '"&amp;B664&amp;"' as entry,'"&amp;C664&amp;"' as entry_direction, '"&amp;D664&amp;"' as exit, '"&amp;E664&amp;"' as exit_direction, '"&amp;F664&amp;"' as movement, '"&amp;G664&amp;"' as class, "&amp;H664&amp;" as volume union "</f>
        <v xml:space="preserve">select 'Cicero Avenue - Fullerton Avenue' as study_name,'2023-09-12 16:00:00'::timestamp as time, 'Fullerton Avenue' as entry,'West' as entry_direction, 'Cicero Avenue' as exit, 'North' as exit_direction, 'Left' as movement, 'Bicycles on Road' as class, 0 as volume union </v>
      </c>
    </row>
    <row r="665" spans="1:9" ht="14.25">
      <c r="A665" s="1">
        <v>45181.666666666664</v>
      </c>
      <c r="B665" t="s">
        <v>24</v>
      </c>
      <c r="C665" t="s">
        <v>101</v>
      </c>
      <c r="D665" t="s">
        <v>24</v>
      </c>
      <c r="E665" t="s">
        <v>101</v>
      </c>
      <c r="F665" t="s">
        <v>33</v>
      </c>
      <c r="G665" t="s">
        <v>66</v>
      </c>
      <c r="H665">
        <v>0</v>
      </c>
      <c r="I665" t="str">
        <f>"select '"&amp;Summary!$B$1&amp;"' as study_name,'"&amp;TEXT(A665,"YYYY-MM-DD HH:MM:SS")&amp;"'::timestamp as time, '"&amp;B665&amp;"' as entry,'"&amp;C665&amp;"' as entry_direction, '"&amp;D665&amp;"' as exit, '"&amp;E665&amp;"' as exit_direction, '"&amp;F665&amp;"' as movement, '"&amp;G665&amp;"' as class, "&amp;H665&amp;" as volume union "</f>
        <v xml:space="preserve">select 'Cicero Avenue - Fullerton Avenue' as study_name,'2023-09-12 16:00:00'::timestamp as time, 'Fullerton Avenue' as entry,'West' as entry_direction, 'Fullerton Avenue' as exit, 'West' as exit_direction, 'U-Turn' as movement, 'Lights' as class, 0 as volume union </v>
      </c>
    </row>
    <row r="666" spans="1:9" ht="14.25">
      <c r="A666" s="1">
        <v>45181.666666666664</v>
      </c>
      <c r="B666" t="s">
        <v>24</v>
      </c>
      <c r="C666" t="s">
        <v>101</v>
      </c>
      <c r="D666" t="s">
        <v>24</v>
      </c>
      <c r="E666" t="s">
        <v>101</v>
      </c>
      <c r="F666" t="s">
        <v>33</v>
      </c>
      <c r="G666" t="s">
        <v>68</v>
      </c>
      <c r="H666">
        <v>0</v>
      </c>
      <c r="I666" t="str">
        <f>"select '"&amp;Summary!$B$1&amp;"' as study_name,'"&amp;TEXT(A666,"YYYY-MM-DD HH:MM:SS")&amp;"'::timestamp as time, '"&amp;B666&amp;"' as entry,'"&amp;C666&amp;"' as entry_direction, '"&amp;D666&amp;"' as exit, '"&amp;E666&amp;"' as exit_direction, '"&amp;F666&amp;"' as movement, '"&amp;G666&amp;"' as class, "&amp;H666&amp;" as volume union "</f>
        <v xml:space="preserve">select 'Cicero Avenue - Fullerton Avenue' as study_name,'2023-09-12 16:00:00'::timestamp as time, 'Fullerton Avenue' as entry,'West' as entry_direction, 'Fullerton Avenue' as exit, 'West' as exit_direction, 'U-Turn' as movement, 'Single-Unit Trucks' as class, 0 as volume union </v>
      </c>
    </row>
    <row r="667" spans="1:9" ht="14.25">
      <c r="A667" s="1">
        <v>45181.666666666664</v>
      </c>
      <c r="B667" t="s">
        <v>24</v>
      </c>
      <c r="C667" t="s">
        <v>101</v>
      </c>
      <c r="D667" t="s">
        <v>24</v>
      </c>
      <c r="E667" t="s">
        <v>101</v>
      </c>
      <c r="F667" t="s">
        <v>33</v>
      </c>
      <c r="G667" t="s">
        <v>70</v>
      </c>
      <c r="H667">
        <v>0</v>
      </c>
      <c r="I667" t="str">
        <f>"select '"&amp;Summary!$B$1&amp;"' as study_name,'"&amp;TEXT(A667,"YYYY-MM-DD HH:MM:SS")&amp;"'::timestamp as time, '"&amp;B667&amp;"' as entry,'"&amp;C667&amp;"' as entry_direction, '"&amp;D667&amp;"' as exit, '"&amp;E667&amp;"' as exit_direction, '"&amp;F667&amp;"' as movement, '"&amp;G667&amp;"' as class, "&amp;H667&amp;" as volume union "</f>
        <v xml:space="preserve">select 'Cicero Avenue - Fullerton Avenue' as study_name,'2023-09-12 16:00:00'::timestamp as time, 'Fullerton Avenue' as entry,'West' as entry_direction, 'Fullerton Avenue' as exit, 'West' as exit_direction, 'U-Turn' as movement, 'Articulated Trucks' as class, 0 as volume union </v>
      </c>
    </row>
    <row r="668" spans="1:9" ht="14.25">
      <c r="A668" s="1">
        <v>45181.666666666664</v>
      </c>
      <c r="B668" t="s">
        <v>24</v>
      </c>
      <c r="C668" t="s">
        <v>101</v>
      </c>
      <c r="D668" t="s">
        <v>24</v>
      </c>
      <c r="E668" t="s">
        <v>101</v>
      </c>
      <c r="F668" t="s">
        <v>33</v>
      </c>
      <c r="G668" t="s">
        <v>72</v>
      </c>
      <c r="H668">
        <v>0</v>
      </c>
      <c r="I668" t="str">
        <f>"select '"&amp;Summary!$B$1&amp;"' as study_name,'"&amp;TEXT(A668,"YYYY-MM-DD HH:MM:SS")&amp;"'::timestamp as time, '"&amp;B668&amp;"' as entry,'"&amp;C668&amp;"' as entry_direction, '"&amp;D668&amp;"' as exit, '"&amp;E668&amp;"' as exit_direction, '"&amp;F668&amp;"' as movement, '"&amp;G668&amp;"' as class, "&amp;H668&amp;" as volume union "</f>
        <v xml:space="preserve">select 'Cicero Avenue - Fullerton Avenue' as study_name,'2023-09-12 16:00:00'::timestamp as time, 'Fullerton Avenue' as entry,'West' as entry_direction, 'Fullerton Avenue' as exit, 'West' as exit_direction, 'U-Turn' as movement, 'Buses' as class, 0 as volume union </v>
      </c>
    </row>
    <row r="669" spans="1:9" ht="14.25">
      <c r="A669" s="1">
        <v>45181.666666666664</v>
      </c>
      <c r="B669" t="s">
        <v>24</v>
      </c>
      <c r="C669" t="s">
        <v>101</v>
      </c>
      <c r="D669" t="s">
        <v>24</v>
      </c>
      <c r="E669" t="s">
        <v>101</v>
      </c>
      <c r="F669" t="s">
        <v>33</v>
      </c>
      <c r="G669" t="s">
        <v>74</v>
      </c>
      <c r="H669">
        <v>0</v>
      </c>
      <c r="I669" t="str">
        <f>"select '"&amp;Summary!$B$1&amp;"' as study_name,'"&amp;TEXT(A669,"YYYY-MM-DD HH:MM:SS")&amp;"'::timestamp as time, '"&amp;B669&amp;"' as entry,'"&amp;C669&amp;"' as entry_direction, '"&amp;D669&amp;"' as exit, '"&amp;E669&amp;"' as exit_direction, '"&amp;F669&amp;"' as movement, '"&amp;G669&amp;"' as class, "&amp;H669&amp;" as volume union "</f>
        <v xml:space="preserve">select 'Cicero Avenue - Fullerton Avenue' as study_name,'2023-09-12 16:00:00'::timestamp as time, 'Fullerton Avenue' as entry,'West' as entry_direction, 'Fullerton Avenue' as exit, 'West' as exit_direction, 'U-Turn' as movement, 'Bicycles on Road' as class, 0 as volume union </v>
      </c>
    </row>
    <row r="670" spans="1:9" ht="14.25">
      <c r="A670" s="1">
        <v>45181.666666666664</v>
      </c>
      <c r="B670" t="s">
        <v>24</v>
      </c>
      <c r="C670" t="s">
        <v>101</v>
      </c>
      <c r="E670" t="s">
        <v>15</v>
      </c>
      <c r="F670" t="s">
        <v>34</v>
      </c>
      <c r="G670" t="s">
        <v>76</v>
      </c>
      <c r="H670">
        <v>17</v>
      </c>
      <c r="I670" t="str">
        <f>"select '"&amp;Summary!$B$1&amp;"' as study_name,'"&amp;TEXT(A670,"YYYY-MM-DD HH:MM:SS")&amp;"'::timestamp as time, '"&amp;B670&amp;"' as entry,'"&amp;C670&amp;"' as entry_direction, '"&amp;D670&amp;"' as exit, '"&amp;E670&amp;"' as exit_direction, '"&amp;F670&amp;"' as movement, '"&amp;G670&amp;"' as class, "&amp;H670&amp;" as volume union "</f>
        <v xml:space="preserve">select 'Cicero Avenue - Fullerton Avenue' as study_name,'2023-09-12 16:00:00'::timestamp as time, 'Fullerton Avenue' as entry,'West' as entry_direction, '' as exit, '' as exit_direction, 'Peds CW' as movement, 'Pedestrians' as class, 17 as volume union </v>
      </c>
    </row>
    <row r="671" spans="1:9" ht="14.25">
      <c r="A671" s="1">
        <v>45181.666666666664</v>
      </c>
      <c r="B671" t="s">
        <v>24</v>
      </c>
      <c r="C671" t="s">
        <v>101</v>
      </c>
      <c r="E671" t="s">
        <v>15</v>
      </c>
      <c r="F671" t="s">
        <v>34</v>
      </c>
      <c r="G671" t="s">
        <v>78</v>
      </c>
      <c r="H671">
        <v>2</v>
      </c>
      <c r="I671" t="str">
        <f>"select '"&amp;Summary!$B$1&amp;"' as study_name,'"&amp;TEXT(A671,"YYYY-MM-DD HH:MM:SS")&amp;"'::timestamp as time, '"&amp;B671&amp;"' as entry,'"&amp;C671&amp;"' as entry_direction, '"&amp;D671&amp;"' as exit, '"&amp;E671&amp;"' as exit_direction, '"&amp;F671&amp;"' as movement, '"&amp;G671&amp;"' as class, "&amp;H671&amp;" as volume union "</f>
        <v xml:space="preserve">select 'Cicero Avenue - Fullerton Avenue' as study_name,'2023-09-12 16:00:00'::timestamp as time, 'Fullerton Avenue' as entry,'West' as entry_direction, '' as exit, '' as exit_direction, 'Peds CW' as movement, 'Bicycles on Crosswalk' as class, 2 as volume union </v>
      </c>
    </row>
    <row r="672" spans="1:9" ht="14.25">
      <c r="A672" s="1">
        <v>45181.666666666664</v>
      </c>
      <c r="B672" t="s">
        <v>24</v>
      </c>
      <c r="C672" t="s">
        <v>101</v>
      </c>
      <c r="E672" t="s">
        <v>15</v>
      </c>
      <c r="F672" t="s">
        <v>35</v>
      </c>
      <c r="G672" t="s">
        <v>76</v>
      </c>
      <c r="H672">
        <v>37</v>
      </c>
      <c r="I672" t="str">
        <f>"select '"&amp;Summary!$B$1&amp;"' as study_name,'"&amp;TEXT(A672,"YYYY-MM-DD HH:MM:SS")&amp;"'::timestamp as time, '"&amp;B672&amp;"' as entry,'"&amp;C672&amp;"' as entry_direction, '"&amp;D672&amp;"' as exit, '"&amp;E672&amp;"' as exit_direction, '"&amp;F672&amp;"' as movement, '"&amp;G672&amp;"' as class, "&amp;H672&amp;" as volume union "</f>
        <v xml:space="preserve">select 'Cicero Avenue - Fullerton Avenue' as study_name,'2023-09-12 16:00:00'::timestamp as time, 'Fullerton Avenue' as entry,'West' as entry_direction, '' as exit, '' as exit_direction, 'Peds CCW' as movement, 'Pedestrians' as class, 37 as volume union </v>
      </c>
    </row>
    <row r="673" spans="1:9" ht="14.25">
      <c r="A673" s="1">
        <v>45181.666666666664</v>
      </c>
      <c r="B673" t="s">
        <v>24</v>
      </c>
      <c r="C673" t="s">
        <v>101</v>
      </c>
      <c r="E673" t="s">
        <v>15</v>
      </c>
      <c r="F673" t="s">
        <v>35</v>
      </c>
      <c r="G673" t="s">
        <v>78</v>
      </c>
      <c r="H673">
        <v>3</v>
      </c>
      <c r="I673" t="str">
        <f>"select '"&amp;Summary!$B$1&amp;"' as study_name,'"&amp;TEXT(A673,"YYYY-MM-DD HH:MM:SS")&amp;"'::timestamp as time, '"&amp;B673&amp;"' as entry,'"&amp;C673&amp;"' as entry_direction, '"&amp;D673&amp;"' as exit, '"&amp;E673&amp;"' as exit_direction, '"&amp;F673&amp;"' as movement, '"&amp;G673&amp;"' as class, "&amp;H673&amp;" as volume union "</f>
        <v xml:space="preserve">select 'Cicero Avenue - Fullerton Avenue' as study_name,'2023-09-12 16:00:00'::timestamp as time, 'Fullerton Avenue' as entry,'West' as entry_direction, '' as exit, '' as exit_direction, 'Peds CCW' as movement, 'Bicycles on Crosswalk' as class, 3 as volume union </v>
      </c>
    </row>
    <row r="674" spans="1:9" ht="14.25">
      <c r="A674" s="1">
        <v>45181.708333333336</v>
      </c>
      <c r="B674" t="s">
        <v>23</v>
      </c>
      <c r="C674" t="s">
        <v>100</v>
      </c>
      <c r="D674" t="s">
        <v>24</v>
      </c>
      <c r="E674" t="s">
        <v>101</v>
      </c>
      <c r="F674" t="s">
        <v>30</v>
      </c>
      <c r="G674" t="s">
        <v>66</v>
      </c>
      <c r="H674">
        <v>97</v>
      </c>
      <c r="I674" t="str">
        <f>"select '"&amp;Summary!$B$1&amp;"' as study_name,'"&amp;TEXT(A674,"YYYY-MM-DD HH:MM:SS")&amp;"'::timestamp as time, '"&amp;B674&amp;"' as entry,'"&amp;C674&amp;"' as entry_direction, '"&amp;D674&amp;"' as exit, '"&amp;E674&amp;"' as exit_direction, '"&amp;F674&amp;"' as movement, '"&amp;G674&amp;"' as class, "&amp;H674&amp;" as volume union "</f>
        <v xml:space="preserve">select 'Cicero Avenue - Fullerton Avenue' as study_name,'2023-09-12 17:00:00'::timestamp as time, 'Cicero Avenue' as entry,'North' as entry_direction, 'Fullerton Avenue' as exit, 'West' as exit_direction, 'Right' as movement, 'Lights' as class, 97 as volume union </v>
      </c>
    </row>
    <row r="675" spans="1:9" ht="14.25">
      <c r="A675" s="1">
        <v>45181.708333333336</v>
      </c>
      <c r="B675" t="s">
        <v>23</v>
      </c>
      <c r="C675" t="s">
        <v>100</v>
      </c>
      <c r="D675" t="s">
        <v>24</v>
      </c>
      <c r="E675" t="s">
        <v>101</v>
      </c>
      <c r="F675" t="s">
        <v>30</v>
      </c>
      <c r="G675" t="s">
        <v>68</v>
      </c>
      <c r="H675">
        <v>1</v>
      </c>
      <c r="I675" t="str">
        <f>"select '"&amp;Summary!$B$1&amp;"' as study_name,'"&amp;TEXT(A675,"YYYY-MM-DD HH:MM:SS")&amp;"'::timestamp as time, '"&amp;B675&amp;"' as entry,'"&amp;C675&amp;"' as entry_direction, '"&amp;D675&amp;"' as exit, '"&amp;E675&amp;"' as exit_direction, '"&amp;F675&amp;"' as movement, '"&amp;G675&amp;"' as class, "&amp;H675&amp;" as volume union "</f>
        <v xml:space="preserve">select 'Cicero Avenue - Fullerton Avenue' as study_name,'2023-09-12 17:00:00'::timestamp as time, 'Cicero Avenue' as entry,'North' as entry_direction, 'Fullerton Avenue' as exit, 'West' as exit_direction, 'Right' as movement, 'Single-Unit Trucks' as class, 1 as volume union </v>
      </c>
    </row>
    <row r="676" spans="1:9" ht="14.25">
      <c r="A676" s="1">
        <v>45181.708333333336</v>
      </c>
      <c r="B676" t="s">
        <v>23</v>
      </c>
      <c r="C676" t="s">
        <v>100</v>
      </c>
      <c r="D676" t="s">
        <v>24</v>
      </c>
      <c r="E676" t="s">
        <v>101</v>
      </c>
      <c r="F676" t="s">
        <v>30</v>
      </c>
      <c r="G676" t="s">
        <v>70</v>
      </c>
      <c r="H676">
        <v>0</v>
      </c>
      <c r="I676" t="str">
        <f>"select '"&amp;Summary!$B$1&amp;"' as study_name,'"&amp;TEXT(A676,"YYYY-MM-DD HH:MM:SS")&amp;"'::timestamp as time, '"&amp;B676&amp;"' as entry,'"&amp;C676&amp;"' as entry_direction, '"&amp;D676&amp;"' as exit, '"&amp;E676&amp;"' as exit_direction, '"&amp;F676&amp;"' as movement, '"&amp;G676&amp;"' as class, "&amp;H676&amp;" as volume union "</f>
        <v xml:space="preserve">select 'Cicero Avenue - Fullerton Avenue' as study_name,'2023-09-12 17:00:00'::timestamp as time, 'Cicero Avenue' as entry,'North' as entry_direction, 'Fullerton Avenue' as exit, 'West' as exit_direction, 'Right' as movement, 'Articulated Trucks' as class, 0 as volume union </v>
      </c>
    </row>
    <row r="677" spans="1:9" ht="14.25">
      <c r="A677" s="1">
        <v>45181.708333333336</v>
      </c>
      <c r="B677" t="s">
        <v>23</v>
      </c>
      <c r="C677" t="s">
        <v>100</v>
      </c>
      <c r="D677" t="s">
        <v>24</v>
      </c>
      <c r="E677" t="s">
        <v>101</v>
      </c>
      <c r="F677" t="s">
        <v>30</v>
      </c>
      <c r="G677" t="s">
        <v>72</v>
      </c>
      <c r="H677">
        <v>0</v>
      </c>
      <c r="I677" t="str">
        <f>"select '"&amp;Summary!$B$1&amp;"' as study_name,'"&amp;TEXT(A677,"YYYY-MM-DD HH:MM:SS")&amp;"'::timestamp as time, '"&amp;B677&amp;"' as entry,'"&amp;C677&amp;"' as entry_direction, '"&amp;D677&amp;"' as exit, '"&amp;E677&amp;"' as exit_direction, '"&amp;F677&amp;"' as movement, '"&amp;G677&amp;"' as class, "&amp;H677&amp;" as volume union "</f>
        <v xml:space="preserve">select 'Cicero Avenue - Fullerton Avenue' as study_name,'2023-09-12 17:00:00'::timestamp as time, 'Cicero Avenue' as entry,'North' as entry_direction, 'Fullerton Avenue' as exit, 'West' as exit_direction, 'Right' as movement, 'Buses' as class, 0 as volume union </v>
      </c>
    </row>
    <row r="678" spans="1:9" ht="14.25">
      <c r="A678" s="1">
        <v>45181.708333333336</v>
      </c>
      <c r="B678" t="s">
        <v>23</v>
      </c>
      <c r="C678" t="s">
        <v>100</v>
      </c>
      <c r="D678" t="s">
        <v>24</v>
      </c>
      <c r="E678" t="s">
        <v>101</v>
      </c>
      <c r="F678" t="s">
        <v>30</v>
      </c>
      <c r="G678" t="s">
        <v>74</v>
      </c>
      <c r="H678">
        <v>0</v>
      </c>
      <c r="I678" t="str">
        <f>"select '"&amp;Summary!$B$1&amp;"' as study_name,'"&amp;TEXT(A678,"YYYY-MM-DD HH:MM:SS")&amp;"'::timestamp as time, '"&amp;B678&amp;"' as entry,'"&amp;C678&amp;"' as entry_direction, '"&amp;D678&amp;"' as exit, '"&amp;E678&amp;"' as exit_direction, '"&amp;F678&amp;"' as movement, '"&amp;G678&amp;"' as class, "&amp;H678&amp;" as volume union "</f>
        <v xml:space="preserve">select 'Cicero Avenue - Fullerton Avenue' as study_name,'2023-09-12 17:00:00'::timestamp as time, 'Cicero Avenue' as entry,'North' as entry_direction, 'Fullerton Avenue' as exit, 'West' as exit_direction, 'Right' as movement, 'Bicycles on Road' as class, 0 as volume union </v>
      </c>
    </row>
    <row r="679" spans="1:9" ht="14.25">
      <c r="A679" s="1">
        <v>45181.708333333336</v>
      </c>
      <c r="B679" t="s">
        <v>23</v>
      </c>
      <c r="C679" t="s">
        <v>100</v>
      </c>
      <c r="D679" t="s">
        <v>23</v>
      </c>
      <c r="E679" t="s">
        <v>102</v>
      </c>
      <c r="F679" t="s">
        <v>31</v>
      </c>
      <c r="G679" t="s">
        <v>66</v>
      </c>
      <c r="H679">
        <v>794</v>
      </c>
      <c r="I679" t="str">
        <f>"select '"&amp;Summary!$B$1&amp;"' as study_name,'"&amp;TEXT(A679,"YYYY-MM-DD HH:MM:SS")&amp;"'::timestamp as time, '"&amp;B679&amp;"' as entry,'"&amp;C679&amp;"' as entry_direction, '"&amp;D679&amp;"' as exit, '"&amp;E679&amp;"' as exit_direction, '"&amp;F679&amp;"' as movement, '"&amp;G679&amp;"' as class, "&amp;H679&amp;" as volume union "</f>
        <v xml:space="preserve">select 'Cicero Avenue - Fullerton Avenue' as study_name,'2023-09-12 17:00:00'::timestamp as time, 'Cicero Avenue' as entry,'North' as entry_direction, 'Cicero Avenue' as exit, 'South' as exit_direction, 'Thru' as movement, 'Lights' as class, 794 as volume union </v>
      </c>
    </row>
    <row r="680" spans="1:9" ht="14.25">
      <c r="A680" s="1">
        <v>45181.708333333336</v>
      </c>
      <c r="B680" t="s">
        <v>23</v>
      </c>
      <c r="C680" t="s">
        <v>100</v>
      </c>
      <c r="D680" t="s">
        <v>23</v>
      </c>
      <c r="E680" t="s">
        <v>102</v>
      </c>
      <c r="F680" t="s">
        <v>31</v>
      </c>
      <c r="G680" t="s">
        <v>68</v>
      </c>
      <c r="H680">
        <v>17</v>
      </c>
      <c r="I680" t="str">
        <f>"select '"&amp;Summary!$B$1&amp;"' as study_name,'"&amp;TEXT(A680,"YYYY-MM-DD HH:MM:SS")&amp;"'::timestamp as time, '"&amp;B680&amp;"' as entry,'"&amp;C680&amp;"' as entry_direction, '"&amp;D680&amp;"' as exit, '"&amp;E680&amp;"' as exit_direction, '"&amp;F680&amp;"' as movement, '"&amp;G680&amp;"' as class, "&amp;H680&amp;" as volume union "</f>
        <v xml:space="preserve">select 'Cicero Avenue - Fullerton Avenue' as study_name,'2023-09-12 17:00:00'::timestamp as time, 'Cicero Avenue' as entry,'North' as entry_direction, 'Cicero Avenue' as exit, 'South' as exit_direction, 'Thru' as movement, 'Single-Unit Trucks' as class, 17 as volume union </v>
      </c>
    </row>
    <row r="681" spans="1:9" ht="14.25">
      <c r="A681" s="1">
        <v>45181.708333333336</v>
      </c>
      <c r="B681" t="s">
        <v>23</v>
      </c>
      <c r="C681" t="s">
        <v>100</v>
      </c>
      <c r="D681" t="s">
        <v>23</v>
      </c>
      <c r="E681" t="s">
        <v>102</v>
      </c>
      <c r="F681" t="s">
        <v>31</v>
      </c>
      <c r="G681" t="s">
        <v>70</v>
      </c>
      <c r="H681">
        <v>1</v>
      </c>
      <c r="I681" t="str">
        <f>"select '"&amp;Summary!$B$1&amp;"' as study_name,'"&amp;TEXT(A681,"YYYY-MM-DD HH:MM:SS")&amp;"'::timestamp as time, '"&amp;B681&amp;"' as entry,'"&amp;C681&amp;"' as entry_direction, '"&amp;D681&amp;"' as exit, '"&amp;E681&amp;"' as exit_direction, '"&amp;F681&amp;"' as movement, '"&amp;G681&amp;"' as class, "&amp;H681&amp;" as volume union "</f>
        <v xml:space="preserve">select 'Cicero Avenue - Fullerton Avenue' as study_name,'2023-09-12 17:00:00'::timestamp as time, 'Cicero Avenue' as entry,'North' as entry_direction, 'Cicero Avenue' as exit, 'South' as exit_direction, 'Thru' as movement, 'Articulated Trucks' as class, 1 as volume union </v>
      </c>
    </row>
    <row r="682" spans="1:9" ht="14.25">
      <c r="A682" s="1">
        <v>45181.708333333336</v>
      </c>
      <c r="B682" t="s">
        <v>23</v>
      </c>
      <c r="C682" t="s">
        <v>100</v>
      </c>
      <c r="D682" t="s">
        <v>23</v>
      </c>
      <c r="E682" t="s">
        <v>102</v>
      </c>
      <c r="F682" t="s">
        <v>31</v>
      </c>
      <c r="G682" t="s">
        <v>72</v>
      </c>
      <c r="H682">
        <v>6</v>
      </c>
      <c r="I682" t="str">
        <f>"select '"&amp;Summary!$B$1&amp;"' as study_name,'"&amp;TEXT(A682,"YYYY-MM-DD HH:MM:SS")&amp;"'::timestamp as time, '"&amp;B682&amp;"' as entry,'"&amp;C682&amp;"' as entry_direction, '"&amp;D682&amp;"' as exit, '"&amp;E682&amp;"' as exit_direction, '"&amp;F682&amp;"' as movement, '"&amp;G682&amp;"' as class, "&amp;H682&amp;" as volume union "</f>
        <v xml:space="preserve">select 'Cicero Avenue - Fullerton Avenue' as study_name,'2023-09-12 17:00:00'::timestamp as time, 'Cicero Avenue' as entry,'North' as entry_direction, 'Cicero Avenue' as exit, 'South' as exit_direction, 'Thru' as movement, 'Buses' as class, 6 as volume union </v>
      </c>
    </row>
    <row r="683" spans="1:9" ht="14.25">
      <c r="A683" s="1">
        <v>45181.708333333336</v>
      </c>
      <c r="B683" t="s">
        <v>23</v>
      </c>
      <c r="C683" t="s">
        <v>100</v>
      </c>
      <c r="D683" t="s">
        <v>23</v>
      </c>
      <c r="E683" t="s">
        <v>102</v>
      </c>
      <c r="F683" t="s">
        <v>31</v>
      </c>
      <c r="G683" t="s">
        <v>74</v>
      </c>
      <c r="H683">
        <v>2</v>
      </c>
      <c r="I683" t="str">
        <f>"select '"&amp;Summary!$B$1&amp;"' as study_name,'"&amp;TEXT(A683,"YYYY-MM-DD HH:MM:SS")&amp;"'::timestamp as time, '"&amp;B683&amp;"' as entry,'"&amp;C683&amp;"' as entry_direction, '"&amp;D683&amp;"' as exit, '"&amp;E683&amp;"' as exit_direction, '"&amp;F683&amp;"' as movement, '"&amp;G683&amp;"' as class, "&amp;H683&amp;" as volume union "</f>
        <v xml:space="preserve">select 'Cicero Avenue - Fullerton Avenue' as study_name,'2023-09-12 17:00:00'::timestamp as time, 'Cicero Avenue' as entry,'North' as entry_direction, 'Cicero Avenue' as exit, 'South' as exit_direction, 'Thru' as movement, 'Bicycles on Road' as class, 2 as volume union </v>
      </c>
    </row>
    <row r="684" spans="1:9" ht="14.25">
      <c r="A684" s="1">
        <v>45181.708333333336</v>
      </c>
      <c r="B684" t="s">
        <v>23</v>
      </c>
      <c r="C684" t="s">
        <v>100</v>
      </c>
      <c r="D684" t="s">
        <v>24</v>
      </c>
      <c r="E684" t="s">
        <v>103</v>
      </c>
      <c r="F684" t="s">
        <v>32</v>
      </c>
      <c r="G684" t="s">
        <v>66</v>
      </c>
      <c r="H684">
        <v>149</v>
      </c>
      <c r="I684" t="str">
        <f>"select '"&amp;Summary!$B$1&amp;"' as study_name,'"&amp;TEXT(A684,"YYYY-MM-DD HH:MM:SS")&amp;"'::timestamp as time, '"&amp;B684&amp;"' as entry,'"&amp;C684&amp;"' as entry_direction, '"&amp;D684&amp;"' as exit, '"&amp;E684&amp;"' as exit_direction, '"&amp;F684&amp;"' as movement, '"&amp;G684&amp;"' as class, "&amp;H684&amp;" as volume union "</f>
        <v xml:space="preserve">select 'Cicero Avenue - Fullerton Avenue' as study_name,'2023-09-12 17:00:00'::timestamp as time, 'Cicero Avenue' as entry,'North' as entry_direction, 'Fullerton Avenue' as exit, 'East' as exit_direction, 'Left' as movement, 'Lights' as class, 149 as volume union </v>
      </c>
    </row>
    <row r="685" spans="1:9" ht="14.25">
      <c r="A685" s="1">
        <v>45181.708333333336</v>
      </c>
      <c r="B685" t="s">
        <v>23</v>
      </c>
      <c r="C685" t="s">
        <v>100</v>
      </c>
      <c r="D685" t="s">
        <v>24</v>
      </c>
      <c r="E685" t="s">
        <v>103</v>
      </c>
      <c r="F685" t="s">
        <v>32</v>
      </c>
      <c r="G685" t="s">
        <v>68</v>
      </c>
      <c r="H685">
        <v>0</v>
      </c>
      <c r="I685" t="str">
        <f>"select '"&amp;Summary!$B$1&amp;"' as study_name,'"&amp;TEXT(A685,"YYYY-MM-DD HH:MM:SS")&amp;"'::timestamp as time, '"&amp;B685&amp;"' as entry,'"&amp;C685&amp;"' as entry_direction, '"&amp;D685&amp;"' as exit, '"&amp;E685&amp;"' as exit_direction, '"&amp;F685&amp;"' as movement, '"&amp;G685&amp;"' as class, "&amp;H685&amp;" as volume union "</f>
        <v xml:space="preserve">select 'Cicero Avenue - Fullerton Avenue' as study_name,'2023-09-12 17:00:00'::timestamp as time, 'Cicero Avenue' as entry,'North' as entry_direction, 'Fullerton Avenue' as exit, 'East' as exit_direction, 'Left' as movement, 'Single-Unit Trucks' as class, 0 as volume union </v>
      </c>
    </row>
    <row r="686" spans="1:9" ht="14.25">
      <c r="A686" s="1">
        <v>45181.708333333336</v>
      </c>
      <c r="B686" t="s">
        <v>23</v>
      </c>
      <c r="C686" t="s">
        <v>100</v>
      </c>
      <c r="D686" t="s">
        <v>24</v>
      </c>
      <c r="E686" t="s">
        <v>103</v>
      </c>
      <c r="F686" t="s">
        <v>32</v>
      </c>
      <c r="G686" t="s">
        <v>70</v>
      </c>
      <c r="H686">
        <v>0</v>
      </c>
      <c r="I686" t="str">
        <f>"select '"&amp;Summary!$B$1&amp;"' as study_name,'"&amp;TEXT(A686,"YYYY-MM-DD HH:MM:SS")&amp;"'::timestamp as time, '"&amp;B686&amp;"' as entry,'"&amp;C686&amp;"' as entry_direction, '"&amp;D686&amp;"' as exit, '"&amp;E686&amp;"' as exit_direction, '"&amp;F686&amp;"' as movement, '"&amp;G686&amp;"' as class, "&amp;H686&amp;" as volume union "</f>
        <v xml:space="preserve">select 'Cicero Avenue - Fullerton Avenue' as study_name,'2023-09-12 17:00:00'::timestamp as time, 'Cicero Avenue' as entry,'North' as entry_direction, 'Fullerton Avenue' as exit, 'East' as exit_direction, 'Left' as movement, 'Articulated Trucks' as class, 0 as volume union </v>
      </c>
    </row>
    <row r="687" spans="1:9" ht="14.25">
      <c r="A687" s="1">
        <v>45181.708333333336</v>
      </c>
      <c r="B687" t="s">
        <v>23</v>
      </c>
      <c r="C687" t="s">
        <v>100</v>
      </c>
      <c r="D687" t="s">
        <v>24</v>
      </c>
      <c r="E687" t="s">
        <v>103</v>
      </c>
      <c r="F687" t="s">
        <v>32</v>
      </c>
      <c r="G687" t="s">
        <v>72</v>
      </c>
      <c r="H687">
        <v>0</v>
      </c>
      <c r="I687" t="str">
        <f>"select '"&amp;Summary!$B$1&amp;"' as study_name,'"&amp;TEXT(A687,"YYYY-MM-DD HH:MM:SS")&amp;"'::timestamp as time, '"&amp;B687&amp;"' as entry,'"&amp;C687&amp;"' as entry_direction, '"&amp;D687&amp;"' as exit, '"&amp;E687&amp;"' as exit_direction, '"&amp;F687&amp;"' as movement, '"&amp;G687&amp;"' as class, "&amp;H687&amp;" as volume union "</f>
        <v xml:space="preserve">select 'Cicero Avenue - Fullerton Avenue' as study_name,'2023-09-12 17:00:00'::timestamp as time, 'Cicero Avenue' as entry,'North' as entry_direction, 'Fullerton Avenue' as exit, 'East' as exit_direction, 'Left' as movement, 'Buses' as class, 0 as volume union </v>
      </c>
    </row>
    <row r="688" spans="1:9" ht="14.25">
      <c r="A688" s="1">
        <v>45181.708333333336</v>
      </c>
      <c r="B688" t="s">
        <v>23</v>
      </c>
      <c r="C688" t="s">
        <v>100</v>
      </c>
      <c r="D688" t="s">
        <v>24</v>
      </c>
      <c r="E688" t="s">
        <v>103</v>
      </c>
      <c r="F688" t="s">
        <v>32</v>
      </c>
      <c r="G688" t="s">
        <v>74</v>
      </c>
      <c r="H688">
        <v>0</v>
      </c>
      <c r="I688" t="str">
        <f>"select '"&amp;Summary!$B$1&amp;"' as study_name,'"&amp;TEXT(A688,"YYYY-MM-DD HH:MM:SS")&amp;"'::timestamp as time, '"&amp;B688&amp;"' as entry,'"&amp;C688&amp;"' as entry_direction, '"&amp;D688&amp;"' as exit, '"&amp;E688&amp;"' as exit_direction, '"&amp;F688&amp;"' as movement, '"&amp;G688&amp;"' as class, "&amp;H688&amp;" as volume union "</f>
        <v xml:space="preserve">select 'Cicero Avenue - Fullerton Avenue' as study_name,'2023-09-12 17:00:00'::timestamp as time, 'Cicero Avenue' as entry,'North' as entry_direction, 'Fullerton Avenue' as exit, 'East' as exit_direction, 'Left' as movement, 'Bicycles on Road' as class, 0 as volume union </v>
      </c>
    </row>
    <row r="689" spans="1:9" ht="14.25">
      <c r="A689" s="1">
        <v>45181.708333333336</v>
      </c>
      <c r="B689" t="s">
        <v>23</v>
      </c>
      <c r="C689" t="s">
        <v>100</v>
      </c>
      <c r="D689" t="s">
        <v>23</v>
      </c>
      <c r="E689" t="s">
        <v>100</v>
      </c>
      <c r="F689" t="s">
        <v>33</v>
      </c>
      <c r="G689" t="s">
        <v>66</v>
      </c>
      <c r="H689">
        <v>0</v>
      </c>
      <c r="I689" t="str">
        <f>"select '"&amp;Summary!$B$1&amp;"' as study_name,'"&amp;TEXT(A689,"YYYY-MM-DD HH:MM:SS")&amp;"'::timestamp as time, '"&amp;B689&amp;"' as entry,'"&amp;C689&amp;"' as entry_direction, '"&amp;D689&amp;"' as exit, '"&amp;E689&amp;"' as exit_direction, '"&amp;F689&amp;"' as movement, '"&amp;G689&amp;"' as class, "&amp;H689&amp;" as volume union "</f>
        <v xml:space="preserve">select 'Cicero Avenue - Fullerton Avenue' as study_name,'2023-09-12 17:00:00'::timestamp as time, 'Cicero Avenue' as entry,'North' as entry_direction, 'Cicero Avenue' as exit, 'North' as exit_direction, 'U-Turn' as movement, 'Lights' as class, 0 as volume union </v>
      </c>
    </row>
    <row r="690" spans="1:9" ht="14.25">
      <c r="A690" s="1">
        <v>45181.708333333336</v>
      </c>
      <c r="B690" t="s">
        <v>23</v>
      </c>
      <c r="C690" t="s">
        <v>100</v>
      </c>
      <c r="D690" t="s">
        <v>23</v>
      </c>
      <c r="E690" t="s">
        <v>100</v>
      </c>
      <c r="F690" t="s">
        <v>33</v>
      </c>
      <c r="G690" t="s">
        <v>68</v>
      </c>
      <c r="H690">
        <v>0</v>
      </c>
      <c r="I690" t="str">
        <f>"select '"&amp;Summary!$B$1&amp;"' as study_name,'"&amp;TEXT(A690,"YYYY-MM-DD HH:MM:SS")&amp;"'::timestamp as time, '"&amp;B690&amp;"' as entry,'"&amp;C690&amp;"' as entry_direction, '"&amp;D690&amp;"' as exit, '"&amp;E690&amp;"' as exit_direction, '"&amp;F690&amp;"' as movement, '"&amp;G690&amp;"' as class, "&amp;H690&amp;" as volume union "</f>
        <v xml:space="preserve">select 'Cicero Avenue - Fullerton Avenue' as study_name,'2023-09-12 17:00:00'::timestamp as time, 'Cicero Avenue' as entry,'North' as entry_direction, 'Cicero Avenue' as exit, 'North' as exit_direction, 'U-Turn' as movement, 'Single-Unit Trucks' as class, 0 as volume union </v>
      </c>
    </row>
    <row r="691" spans="1:9" ht="14.25">
      <c r="A691" s="1">
        <v>45181.708333333336</v>
      </c>
      <c r="B691" t="s">
        <v>23</v>
      </c>
      <c r="C691" t="s">
        <v>100</v>
      </c>
      <c r="D691" t="s">
        <v>23</v>
      </c>
      <c r="E691" t="s">
        <v>100</v>
      </c>
      <c r="F691" t="s">
        <v>33</v>
      </c>
      <c r="G691" t="s">
        <v>70</v>
      </c>
      <c r="H691">
        <v>0</v>
      </c>
      <c r="I691" t="str">
        <f>"select '"&amp;Summary!$B$1&amp;"' as study_name,'"&amp;TEXT(A691,"YYYY-MM-DD HH:MM:SS")&amp;"'::timestamp as time, '"&amp;B691&amp;"' as entry,'"&amp;C691&amp;"' as entry_direction, '"&amp;D691&amp;"' as exit, '"&amp;E691&amp;"' as exit_direction, '"&amp;F691&amp;"' as movement, '"&amp;G691&amp;"' as class, "&amp;H691&amp;" as volume union "</f>
        <v xml:space="preserve">select 'Cicero Avenue - Fullerton Avenue' as study_name,'2023-09-12 17:00:00'::timestamp as time, 'Cicero Avenue' as entry,'North' as entry_direction, 'Cicero Avenue' as exit, 'North' as exit_direction, 'U-Turn' as movement, 'Articulated Trucks' as class, 0 as volume union </v>
      </c>
    </row>
    <row r="692" spans="1:9" ht="14.25">
      <c r="A692" s="1">
        <v>45181.708333333336</v>
      </c>
      <c r="B692" t="s">
        <v>23</v>
      </c>
      <c r="C692" t="s">
        <v>100</v>
      </c>
      <c r="D692" t="s">
        <v>23</v>
      </c>
      <c r="E692" t="s">
        <v>100</v>
      </c>
      <c r="F692" t="s">
        <v>33</v>
      </c>
      <c r="G692" t="s">
        <v>72</v>
      </c>
      <c r="H692">
        <v>0</v>
      </c>
      <c r="I692" t="str">
        <f>"select '"&amp;Summary!$B$1&amp;"' as study_name,'"&amp;TEXT(A692,"YYYY-MM-DD HH:MM:SS")&amp;"'::timestamp as time, '"&amp;B692&amp;"' as entry,'"&amp;C692&amp;"' as entry_direction, '"&amp;D692&amp;"' as exit, '"&amp;E692&amp;"' as exit_direction, '"&amp;F692&amp;"' as movement, '"&amp;G692&amp;"' as class, "&amp;H692&amp;" as volume union "</f>
        <v xml:space="preserve">select 'Cicero Avenue - Fullerton Avenue' as study_name,'2023-09-12 17:00:00'::timestamp as time, 'Cicero Avenue' as entry,'North' as entry_direction, 'Cicero Avenue' as exit, 'North' as exit_direction, 'U-Turn' as movement, 'Buses' as class, 0 as volume union </v>
      </c>
    </row>
    <row r="693" spans="1:9" ht="14.25">
      <c r="A693" s="1">
        <v>45181.708333333336</v>
      </c>
      <c r="B693" t="s">
        <v>23</v>
      </c>
      <c r="C693" t="s">
        <v>100</v>
      </c>
      <c r="D693" t="s">
        <v>23</v>
      </c>
      <c r="E693" t="s">
        <v>100</v>
      </c>
      <c r="F693" t="s">
        <v>33</v>
      </c>
      <c r="G693" t="s">
        <v>74</v>
      </c>
      <c r="H693">
        <v>0</v>
      </c>
      <c r="I693" t="str">
        <f>"select '"&amp;Summary!$B$1&amp;"' as study_name,'"&amp;TEXT(A693,"YYYY-MM-DD HH:MM:SS")&amp;"'::timestamp as time, '"&amp;B693&amp;"' as entry,'"&amp;C693&amp;"' as entry_direction, '"&amp;D693&amp;"' as exit, '"&amp;E693&amp;"' as exit_direction, '"&amp;F693&amp;"' as movement, '"&amp;G693&amp;"' as class, "&amp;H693&amp;" as volume union "</f>
        <v xml:space="preserve">select 'Cicero Avenue - Fullerton Avenue' as study_name,'2023-09-12 17:00:00'::timestamp as time, 'Cicero Avenue' as entry,'North' as entry_direction, 'Cicero Avenue' as exit, 'North' as exit_direction, 'U-Turn' as movement, 'Bicycles on Road' as class, 0 as volume union </v>
      </c>
    </row>
    <row r="694" spans="1:9" ht="14.25">
      <c r="A694" s="1">
        <v>45181.708333333336</v>
      </c>
      <c r="B694" t="s">
        <v>23</v>
      </c>
      <c r="C694" t="s">
        <v>100</v>
      </c>
      <c r="E694" t="s">
        <v>15</v>
      </c>
      <c r="F694" t="s">
        <v>34</v>
      </c>
      <c r="G694" t="s">
        <v>76</v>
      </c>
      <c r="H694">
        <v>11</v>
      </c>
      <c r="I694" t="str">
        <f>"select '"&amp;Summary!$B$1&amp;"' as study_name,'"&amp;TEXT(A694,"YYYY-MM-DD HH:MM:SS")&amp;"'::timestamp as time, '"&amp;B694&amp;"' as entry,'"&amp;C694&amp;"' as entry_direction, '"&amp;D694&amp;"' as exit, '"&amp;E694&amp;"' as exit_direction, '"&amp;F694&amp;"' as movement, '"&amp;G694&amp;"' as class, "&amp;H694&amp;" as volume union "</f>
        <v xml:space="preserve">select 'Cicero Avenue - Fullerton Avenue' as study_name,'2023-09-12 17:00:00'::timestamp as time, 'Cicero Avenue' as entry,'North' as entry_direction, '' as exit, '' as exit_direction, 'Peds CW' as movement, 'Pedestrians' as class, 11 as volume union </v>
      </c>
    </row>
    <row r="695" spans="1:9" ht="14.25">
      <c r="A695" s="1">
        <v>45181.708333333336</v>
      </c>
      <c r="B695" t="s">
        <v>23</v>
      </c>
      <c r="C695" t="s">
        <v>100</v>
      </c>
      <c r="E695" t="s">
        <v>15</v>
      </c>
      <c r="F695" t="s">
        <v>34</v>
      </c>
      <c r="G695" t="s">
        <v>78</v>
      </c>
      <c r="H695">
        <v>0</v>
      </c>
      <c r="I695" t="str">
        <f>"select '"&amp;Summary!$B$1&amp;"' as study_name,'"&amp;TEXT(A695,"YYYY-MM-DD HH:MM:SS")&amp;"'::timestamp as time, '"&amp;B695&amp;"' as entry,'"&amp;C695&amp;"' as entry_direction, '"&amp;D695&amp;"' as exit, '"&amp;E695&amp;"' as exit_direction, '"&amp;F695&amp;"' as movement, '"&amp;G695&amp;"' as class, "&amp;H695&amp;" as volume union "</f>
        <v xml:space="preserve">select 'Cicero Avenue - Fullerton Avenue' as study_name,'2023-09-12 17:00:00'::timestamp as time, 'Cicero Avenue' as entry,'North' as entry_direction, '' as exit, '' as exit_direction, 'Peds CW' as movement, 'Bicycles on Crosswalk' as class, 0 as volume union </v>
      </c>
    </row>
    <row r="696" spans="1:9" ht="14.25">
      <c r="A696" s="1">
        <v>45181.708333333336</v>
      </c>
      <c r="B696" t="s">
        <v>23</v>
      </c>
      <c r="C696" t="s">
        <v>100</v>
      </c>
      <c r="E696" t="s">
        <v>15</v>
      </c>
      <c r="F696" t="s">
        <v>35</v>
      </c>
      <c r="G696" t="s">
        <v>76</v>
      </c>
      <c r="H696">
        <v>10</v>
      </c>
      <c r="I696" t="str">
        <f>"select '"&amp;Summary!$B$1&amp;"' as study_name,'"&amp;TEXT(A696,"YYYY-MM-DD HH:MM:SS")&amp;"'::timestamp as time, '"&amp;B696&amp;"' as entry,'"&amp;C696&amp;"' as entry_direction, '"&amp;D696&amp;"' as exit, '"&amp;E696&amp;"' as exit_direction, '"&amp;F696&amp;"' as movement, '"&amp;G696&amp;"' as class, "&amp;H696&amp;" as volume union "</f>
        <v xml:space="preserve">select 'Cicero Avenue - Fullerton Avenue' as study_name,'2023-09-12 17:00:00'::timestamp as time, 'Cicero Avenue' as entry,'North' as entry_direction, '' as exit, '' as exit_direction, 'Peds CCW' as movement, 'Pedestrians' as class, 10 as volume union </v>
      </c>
    </row>
    <row r="697" spans="1:9" ht="14.25">
      <c r="A697" s="1">
        <v>45181.708333333336</v>
      </c>
      <c r="B697" t="s">
        <v>23</v>
      </c>
      <c r="C697" t="s">
        <v>100</v>
      </c>
      <c r="E697" t="s">
        <v>15</v>
      </c>
      <c r="F697" t="s">
        <v>35</v>
      </c>
      <c r="G697" t="s">
        <v>78</v>
      </c>
      <c r="H697">
        <v>0</v>
      </c>
      <c r="I697" t="str">
        <f>"select '"&amp;Summary!$B$1&amp;"' as study_name,'"&amp;TEXT(A697,"YYYY-MM-DD HH:MM:SS")&amp;"'::timestamp as time, '"&amp;B697&amp;"' as entry,'"&amp;C697&amp;"' as entry_direction, '"&amp;D697&amp;"' as exit, '"&amp;E697&amp;"' as exit_direction, '"&amp;F697&amp;"' as movement, '"&amp;G697&amp;"' as class, "&amp;H697&amp;" as volume union "</f>
        <v xml:space="preserve">select 'Cicero Avenue - Fullerton Avenue' as study_name,'2023-09-12 17:00:00'::timestamp as time, 'Cicero Avenue' as entry,'North' as entry_direction, '' as exit, '' as exit_direction, 'Peds CCW' as movement, 'Bicycles on Crosswalk' as class, 0 as volume union </v>
      </c>
    </row>
    <row r="698" spans="1:9" ht="14.25">
      <c r="A698" s="1">
        <v>45181.708333333336</v>
      </c>
      <c r="B698" t="s">
        <v>24</v>
      </c>
      <c r="C698" t="s">
        <v>103</v>
      </c>
      <c r="D698" t="s">
        <v>23</v>
      </c>
      <c r="E698" t="s">
        <v>100</v>
      </c>
      <c r="F698" t="s">
        <v>30</v>
      </c>
      <c r="G698" t="s">
        <v>66</v>
      </c>
      <c r="H698">
        <v>118</v>
      </c>
      <c r="I698" t="str">
        <f>"select '"&amp;Summary!$B$1&amp;"' as study_name,'"&amp;TEXT(A698,"YYYY-MM-DD HH:MM:SS")&amp;"'::timestamp as time, '"&amp;B698&amp;"' as entry,'"&amp;C698&amp;"' as entry_direction, '"&amp;D698&amp;"' as exit, '"&amp;E698&amp;"' as exit_direction, '"&amp;F698&amp;"' as movement, '"&amp;G698&amp;"' as class, "&amp;H698&amp;" as volume union "</f>
        <v xml:space="preserve">select 'Cicero Avenue - Fullerton Avenue' as study_name,'2023-09-12 17:00:00'::timestamp as time, 'Fullerton Avenue' as entry,'East' as entry_direction, 'Cicero Avenue' as exit, 'North' as exit_direction, 'Right' as movement, 'Lights' as class, 118 as volume union </v>
      </c>
    </row>
    <row r="699" spans="1:9" ht="14.25">
      <c r="A699" s="1">
        <v>45181.708333333336</v>
      </c>
      <c r="B699" t="s">
        <v>24</v>
      </c>
      <c r="C699" t="s">
        <v>103</v>
      </c>
      <c r="D699" t="s">
        <v>23</v>
      </c>
      <c r="E699" t="s">
        <v>100</v>
      </c>
      <c r="F699" t="s">
        <v>30</v>
      </c>
      <c r="G699" t="s">
        <v>68</v>
      </c>
      <c r="H699">
        <v>1</v>
      </c>
      <c r="I699" t="str">
        <f>"select '"&amp;Summary!$B$1&amp;"' as study_name,'"&amp;TEXT(A699,"YYYY-MM-DD HH:MM:SS")&amp;"'::timestamp as time, '"&amp;B699&amp;"' as entry,'"&amp;C699&amp;"' as entry_direction, '"&amp;D699&amp;"' as exit, '"&amp;E699&amp;"' as exit_direction, '"&amp;F699&amp;"' as movement, '"&amp;G699&amp;"' as class, "&amp;H699&amp;" as volume union "</f>
        <v xml:space="preserve">select 'Cicero Avenue - Fullerton Avenue' as study_name,'2023-09-12 17:00:00'::timestamp as time, 'Fullerton Avenue' as entry,'East' as entry_direction, 'Cicero Avenue' as exit, 'North' as exit_direction, 'Right' as movement, 'Single-Unit Trucks' as class, 1 as volume union </v>
      </c>
    </row>
    <row r="700" spans="1:9" ht="14.25">
      <c r="A700" s="1">
        <v>45181.708333333336</v>
      </c>
      <c r="B700" t="s">
        <v>24</v>
      </c>
      <c r="C700" t="s">
        <v>103</v>
      </c>
      <c r="D700" t="s">
        <v>23</v>
      </c>
      <c r="E700" t="s">
        <v>100</v>
      </c>
      <c r="F700" t="s">
        <v>30</v>
      </c>
      <c r="G700" t="s">
        <v>70</v>
      </c>
      <c r="H700">
        <v>1</v>
      </c>
      <c r="I700" t="str">
        <f>"select '"&amp;Summary!$B$1&amp;"' as study_name,'"&amp;TEXT(A700,"YYYY-MM-DD HH:MM:SS")&amp;"'::timestamp as time, '"&amp;B700&amp;"' as entry,'"&amp;C700&amp;"' as entry_direction, '"&amp;D700&amp;"' as exit, '"&amp;E700&amp;"' as exit_direction, '"&amp;F700&amp;"' as movement, '"&amp;G700&amp;"' as class, "&amp;H700&amp;" as volume union "</f>
        <v xml:space="preserve">select 'Cicero Avenue - Fullerton Avenue' as study_name,'2023-09-12 17:00:00'::timestamp as time, 'Fullerton Avenue' as entry,'East' as entry_direction, 'Cicero Avenue' as exit, 'North' as exit_direction, 'Right' as movement, 'Articulated Trucks' as class, 1 as volume union </v>
      </c>
    </row>
    <row r="701" spans="1:9" ht="14.25">
      <c r="A701" s="1">
        <v>45181.708333333336</v>
      </c>
      <c r="B701" t="s">
        <v>24</v>
      </c>
      <c r="C701" t="s">
        <v>103</v>
      </c>
      <c r="D701" t="s">
        <v>23</v>
      </c>
      <c r="E701" t="s">
        <v>100</v>
      </c>
      <c r="F701" t="s">
        <v>30</v>
      </c>
      <c r="G701" t="s">
        <v>72</v>
      </c>
      <c r="H701">
        <v>0</v>
      </c>
      <c r="I701" t="str">
        <f>"select '"&amp;Summary!$B$1&amp;"' as study_name,'"&amp;TEXT(A701,"YYYY-MM-DD HH:MM:SS")&amp;"'::timestamp as time, '"&amp;B701&amp;"' as entry,'"&amp;C701&amp;"' as entry_direction, '"&amp;D701&amp;"' as exit, '"&amp;E701&amp;"' as exit_direction, '"&amp;F701&amp;"' as movement, '"&amp;G701&amp;"' as class, "&amp;H701&amp;" as volume union "</f>
        <v xml:space="preserve">select 'Cicero Avenue - Fullerton Avenue' as study_name,'2023-09-12 17:00:00'::timestamp as time, 'Fullerton Avenue' as entry,'East' as entry_direction, 'Cicero Avenue' as exit, 'North' as exit_direction, 'Right' as movement, 'Buses' as class, 0 as volume union </v>
      </c>
    </row>
    <row r="702" spans="1:9" ht="14.25">
      <c r="A702" s="1">
        <v>45181.708333333336</v>
      </c>
      <c r="B702" t="s">
        <v>24</v>
      </c>
      <c r="C702" t="s">
        <v>103</v>
      </c>
      <c r="D702" t="s">
        <v>23</v>
      </c>
      <c r="E702" t="s">
        <v>100</v>
      </c>
      <c r="F702" t="s">
        <v>30</v>
      </c>
      <c r="G702" t="s">
        <v>74</v>
      </c>
      <c r="H702">
        <v>1</v>
      </c>
      <c r="I702" t="str">
        <f>"select '"&amp;Summary!$B$1&amp;"' as study_name,'"&amp;TEXT(A702,"YYYY-MM-DD HH:MM:SS")&amp;"'::timestamp as time, '"&amp;B702&amp;"' as entry,'"&amp;C702&amp;"' as entry_direction, '"&amp;D702&amp;"' as exit, '"&amp;E702&amp;"' as exit_direction, '"&amp;F702&amp;"' as movement, '"&amp;G702&amp;"' as class, "&amp;H702&amp;" as volume union "</f>
        <v xml:space="preserve">select 'Cicero Avenue - Fullerton Avenue' as study_name,'2023-09-12 17:00:00'::timestamp as time, 'Fullerton Avenue' as entry,'East' as entry_direction, 'Cicero Avenue' as exit, 'North' as exit_direction, 'Right' as movement, 'Bicycles on Road' as class, 1 as volume union </v>
      </c>
    </row>
    <row r="703" spans="1:9" ht="14.25">
      <c r="A703" s="1">
        <v>45181.708333333336</v>
      </c>
      <c r="B703" t="s">
        <v>24</v>
      </c>
      <c r="C703" t="s">
        <v>103</v>
      </c>
      <c r="D703" t="s">
        <v>24</v>
      </c>
      <c r="E703" t="s">
        <v>101</v>
      </c>
      <c r="F703" t="s">
        <v>31</v>
      </c>
      <c r="G703" t="s">
        <v>66</v>
      </c>
      <c r="H703">
        <v>813</v>
      </c>
      <c r="I703" t="str">
        <f>"select '"&amp;Summary!$B$1&amp;"' as study_name,'"&amp;TEXT(A703,"YYYY-MM-DD HH:MM:SS")&amp;"'::timestamp as time, '"&amp;B703&amp;"' as entry,'"&amp;C703&amp;"' as entry_direction, '"&amp;D703&amp;"' as exit, '"&amp;E703&amp;"' as exit_direction, '"&amp;F703&amp;"' as movement, '"&amp;G703&amp;"' as class, "&amp;H703&amp;" as volume union "</f>
        <v xml:space="preserve">select 'Cicero Avenue - Fullerton Avenue' as study_name,'2023-09-12 17:00:00'::timestamp as time, 'Fullerton Avenue' as entry,'East' as entry_direction, 'Fullerton Avenue' as exit, 'West' as exit_direction, 'Thru' as movement, 'Lights' as class, 813 as volume union </v>
      </c>
    </row>
    <row r="704" spans="1:9" ht="14.25">
      <c r="A704" s="1">
        <v>45181.708333333336</v>
      </c>
      <c r="B704" t="s">
        <v>24</v>
      </c>
      <c r="C704" t="s">
        <v>103</v>
      </c>
      <c r="D704" t="s">
        <v>24</v>
      </c>
      <c r="E704" t="s">
        <v>101</v>
      </c>
      <c r="F704" t="s">
        <v>31</v>
      </c>
      <c r="G704" t="s">
        <v>68</v>
      </c>
      <c r="H704">
        <v>5</v>
      </c>
      <c r="I704" t="str">
        <f>"select '"&amp;Summary!$B$1&amp;"' as study_name,'"&amp;TEXT(A704,"YYYY-MM-DD HH:MM:SS")&amp;"'::timestamp as time, '"&amp;B704&amp;"' as entry,'"&amp;C704&amp;"' as entry_direction, '"&amp;D704&amp;"' as exit, '"&amp;E704&amp;"' as exit_direction, '"&amp;F704&amp;"' as movement, '"&amp;G704&amp;"' as class, "&amp;H704&amp;" as volume union "</f>
        <v xml:space="preserve">select 'Cicero Avenue - Fullerton Avenue' as study_name,'2023-09-12 17:00:00'::timestamp as time, 'Fullerton Avenue' as entry,'East' as entry_direction, 'Fullerton Avenue' as exit, 'West' as exit_direction, 'Thru' as movement, 'Single-Unit Trucks' as class, 5 as volume union </v>
      </c>
    </row>
    <row r="705" spans="1:9" ht="14.25">
      <c r="A705" s="1">
        <v>45181.708333333336</v>
      </c>
      <c r="B705" t="s">
        <v>24</v>
      </c>
      <c r="C705" t="s">
        <v>103</v>
      </c>
      <c r="D705" t="s">
        <v>24</v>
      </c>
      <c r="E705" t="s">
        <v>101</v>
      </c>
      <c r="F705" t="s">
        <v>31</v>
      </c>
      <c r="G705" t="s">
        <v>70</v>
      </c>
      <c r="H705">
        <v>3</v>
      </c>
      <c r="I705" t="str">
        <f>"select '"&amp;Summary!$B$1&amp;"' as study_name,'"&amp;TEXT(A705,"YYYY-MM-DD HH:MM:SS")&amp;"'::timestamp as time, '"&amp;B705&amp;"' as entry,'"&amp;C705&amp;"' as entry_direction, '"&amp;D705&amp;"' as exit, '"&amp;E705&amp;"' as exit_direction, '"&amp;F705&amp;"' as movement, '"&amp;G705&amp;"' as class, "&amp;H705&amp;" as volume union "</f>
        <v xml:space="preserve">select 'Cicero Avenue - Fullerton Avenue' as study_name,'2023-09-12 17:00:00'::timestamp as time, 'Fullerton Avenue' as entry,'East' as entry_direction, 'Fullerton Avenue' as exit, 'West' as exit_direction, 'Thru' as movement, 'Articulated Trucks' as class, 3 as volume union </v>
      </c>
    </row>
    <row r="706" spans="1:9" ht="14.25">
      <c r="A706" s="1">
        <v>45181.708333333336</v>
      </c>
      <c r="B706" t="s">
        <v>24</v>
      </c>
      <c r="C706" t="s">
        <v>103</v>
      </c>
      <c r="D706" t="s">
        <v>24</v>
      </c>
      <c r="E706" t="s">
        <v>101</v>
      </c>
      <c r="F706" t="s">
        <v>31</v>
      </c>
      <c r="G706" t="s">
        <v>72</v>
      </c>
      <c r="H706">
        <v>6</v>
      </c>
      <c r="I706" t="str">
        <f>"select '"&amp;Summary!$B$1&amp;"' as study_name,'"&amp;TEXT(A706,"YYYY-MM-DD HH:MM:SS")&amp;"'::timestamp as time, '"&amp;B706&amp;"' as entry,'"&amp;C706&amp;"' as entry_direction, '"&amp;D706&amp;"' as exit, '"&amp;E706&amp;"' as exit_direction, '"&amp;F706&amp;"' as movement, '"&amp;G706&amp;"' as class, "&amp;H706&amp;" as volume union "</f>
        <v xml:space="preserve">select 'Cicero Avenue - Fullerton Avenue' as study_name,'2023-09-12 17:00:00'::timestamp as time, 'Fullerton Avenue' as entry,'East' as entry_direction, 'Fullerton Avenue' as exit, 'West' as exit_direction, 'Thru' as movement, 'Buses' as class, 6 as volume union </v>
      </c>
    </row>
    <row r="707" spans="1:9" ht="14.25">
      <c r="A707" s="1">
        <v>45181.708333333336</v>
      </c>
      <c r="B707" t="s">
        <v>24</v>
      </c>
      <c r="C707" t="s">
        <v>103</v>
      </c>
      <c r="D707" t="s">
        <v>24</v>
      </c>
      <c r="E707" t="s">
        <v>101</v>
      </c>
      <c r="F707" t="s">
        <v>31</v>
      </c>
      <c r="G707" t="s">
        <v>74</v>
      </c>
      <c r="H707">
        <v>1</v>
      </c>
      <c r="I707" t="str">
        <f>"select '"&amp;Summary!$B$1&amp;"' as study_name,'"&amp;TEXT(A707,"YYYY-MM-DD HH:MM:SS")&amp;"'::timestamp as time, '"&amp;B707&amp;"' as entry,'"&amp;C707&amp;"' as entry_direction, '"&amp;D707&amp;"' as exit, '"&amp;E707&amp;"' as exit_direction, '"&amp;F707&amp;"' as movement, '"&amp;G707&amp;"' as class, "&amp;H707&amp;" as volume union "</f>
        <v xml:space="preserve">select 'Cicero Avenue - Fullerton Avenue' as study_name,'2023-09-12 17:00:00'::timestamp as time, 'Fullerton Avenue' as entry,'East' as entry_direction, 'Fullerton Avenue' as exit, 'West' as exit_direction, 'Thru' as movement, 'Bicycles on Road' as class, 1 as volume union </v>
      </c>
    </row>
    <row r="708" spans="1:9" ht="14.25">
      <c r="A708" s="1">
        <v>45181.708333333336</v>
      </c>
      <c r="B708" t="s">
        <v>24</v>
      </c>
      <c r="C708" t="s">
        <v>103</v>
      </c>
      <c r="D708" t="s">
        <v>23</v>
      </c>
      <c r="E708" t="s">
        <v>102</v>
      </c>
      <c r="F708" t="s">
        <v>32</v>
      </c>
      <c r="G708" t="s">
        <v>66</v>
      </c>
      <c r="H708">
        <v>202</v>
      </c>
      <c r="I708" t="str">
        <f>"select '"&amp;Summary!$B$1&amp;"' as study_name,'"&amp;TEXT(A708,"YYYY-MM-DD HH:MM:SS")&amp;"'::timestamp as time, '"&amp;B708&amp;"' as entry,'"&amp;C708&amp;"' as entry_direction, '"&amp;D708&amp;"' as exit, '"&amp;E708&amp;"' as exit_direction, '"&amp;F708&amp;"' as movement, '"&amp;G708&amp;"' as class, "&amp;H708&amp;" as volume union "</f>
        <v xml:space="preserve">select 'Cicero Avenue - Fullerton Avenue' as study_name,'2023-09-12 17:00:00'::timestamp as time, 'Fullerton Avenue' as entry,'East' as entry_direction, 'Cicero Avenue' as exit, 'South' as exit_direction, 'Left' as movement, 'Lights' as class, 202 as volume union </v>
      </c>
    </row>
    <row r="709" spans="1:9" ht="14.25">
      <c r="A709" s="1">
        <v>45181.708333333336</v>
      </c>
      <c r="B709" t="s">
        <v>24</v>
      </c>
      <c r="C709" t="s">
        <v>103</v>
      </c>
      <c r="D709" t="s">
        <v>23</v>
      </c>
      <c r="E709" t="s">
        <v>102</v>
      </c>
      <c r="F709" t="s">
        <v>32</v>
      </c>
      <c r="G709" t="s">
        <v>68</v>
      </c>
      <c r="H709">
        <v>2</v>
      </c>
      <c r="I709" t="str">
        <f>"select '"&amp;Summary!$B$1&amp;"' as study_name,'"&amp;TEXT(A709,"YYYY-MM-DD HH:MM:SS")&amp;"'::timestamp as time, '"&amp;B709&amp;"' as entry,'"&amp;C709&amp;"' as entry_direction, '"&amp;D709&amp;"' as exit, '"&amp;E709&amp;"' as exit_direction, '"&amp;F709&amp;"' as movement, '"&amp;G709&amp;"' as class, "&amp;H709&amp;" as volume union "</f>
        <v xml:space="preserve">select 'Cicero Avenue - Fullerton Avenue' as study_name,'2023-09-12 17:00:00'::timestamp as time, 'Fullerton Avenue' as entry,'East' as entry_direction, 'Cicero Avenue' as exit, 'South' as exit_direction, 'Left' as movement, 'Single-Unit Trucks' as class, 2 as volume union </v>
      </c>
    </row>
    <row r="710" spans="1:9" ht="14.25">
      <c r="A710" s="1">
        <v>45181.708333333336</v>
      </c>
      <c r="B710" t="s">
        <v>24</v>
      </c>
      <c r="C710" t="s">
        <v>103</v>
      </c>
      <c r="D710" t="s">
        <v>23</v>
      </c>
      <c r="E710" t="s">
        <v>102</v>
      </c>
      <c r="F710" t="s">
        <v>32</v>
      </c>
      <c r="G710" t="s">
        <v>70</v>
      </c>
      <c r="H710">
        <v>2</v>
      </c>
      <c r="I710" t="str">
        <f>"select '"&amp;Summary!$B$1&amp;"' as study_name,'"&amp;TEXT(A710,"YYYY-MM-DD HH:MM:SS")&amp;"'::timestamp as time, '"&amp;B710&amp;"' as entry,'"&amp;C710&amp;"' as entry_direction, '"&amp;D710&amp;"' as exit, '"&amp;E710&amp;"' as exit_direction, '"&amp;F710&amp;"' as movement, '"&amp;G710&amp;"' as class, "&amp;H710&amp;" as volume union "</f>
        <v xml:space="preserve">select 'Cicero Avenue - Fullerton Avenue' as study_name,'2023-09-12 17:00:00'::timestamp as time, 'Fullerton Avenue' as entry,'East' as entry_direction, 'Cicero Avenue' as exit, 'South' as exit_direction, 'Left' as movement, 'Articulated Trucks' as class, 2 as volume union </v>
      </c>
    </row>
    <row r="711" spans="1:9" ht="14.25">
      <c r="A711" s="1">
        <v>45181.708333333336</v>
      </c>
      <c r="B711" t="s">
        <v>24</v>
      </c>
      <c r="C711" t="s">
        <v>103</v>
      </c>
      <c r="D711" t="s">
        <v>23</v>
      </c>
      <c r="E711" t="s">
        <v>102</v>
      </c>
      <c r="F711" t="s">
        <v>32</v>
      </c>
      <c r="G711" t="s">
        <v>72</v>
      </c>
      <c r="H711">
        <v>0</v>
      </c>
      <c r="I711" t="str">
        <f>"select '"&amp;Summary!$B$1&amp;"' as study_name,'"&amp;TEXT(A711,"YYYY-MM-DD HH:MM:SS")&amp;"'::timestamp as time, '"&amp;B711&amp;"' as entry,'"&amp;C711&amp;"' as entry_direction, '"&amp;D711&amp;"' as exit, '"&amp;E711&amp;"' as exit_direction, '"&amp;F711&amp;"' as movement, '"&amp;G711&amp;"' as class, "&amp;H711&amp;" as volume union "</f>
        <v xml:space="preserve">select 'Cicero Avenue - Fullerton Avenue' as study_name,'2023-09-12 17:00:00'::timestamp as time, 'Fullerton Avenue' as entry,'East' as entry_direction, 'Cicero Avenue' as exit, 'South' as exit_direction, 'Left' as movement, 'Buses' as class, 0 as volume union </v>
      </c>
    </row>
    <row r="712" spans="1:9" ht="14.25">
      <c r="A712" s="1">
        <v>45181.708333333336</v>
      </c>
      <c r="B712" t="s">
        <v>24</v>
      </c>
      <c r="C712" t="s">
        <v>103</v>
      </c>
      <c r="D712" t="s">
        <v>23</v>
      </c>
      <c r="E712" t="s">
        <v>102</v>
      </c>
      <c r="F712" t="s">
        <v>32</v>
      </c>
      <c r="G712" t="s">
        <v>74</v>
      </c>
      <c r="H712">
        <v>0</v>
      </c>
      <c r="I712" t="str">
        <f>"select '"&amp;Summary!$B$1&amp;"' as study_name,'"&amp;TEXT(A712,"YYYY-MM-DD HH:MM:SS")&amp;"'::timestamp as time, '"&amp;B712&amp;"' as entry,'"&amp;C712&amp;"' as entry_direction, '"&amp;D712&amp;"' as exit, '"&amp;E712&amp;"' as exit_direction, '"&amp;F712&amp;"' as movement, '"&amp;G712&amp;"' as class, "&amp;H712&amp;" as volume union "</f>
        <v xml:space="preserve">select 'Cicero Avenue - Fullerton Avenue' as study_name,'2023-09-12 17:00:00'::timestamp as time, 'Fullerton Avenue' as entry,'East' as entry_direction, 'Cicero Avenue' as exit, 'South' as exit_direction, 'Left' as movement, 'Bicycles on Road' as class, 0 as volume union </v>
      </c>
    </row>
    <row r="713" spans="1:9" ht="14.25">
      <c r="A713" s="1">
        <v>45181.708333333336</v>
      </c>
      <c r="B713" t="s">
        <v>24</v>
      </c>
      <c r="C713" t="s">
        <v>103</v>
      </c>
      <c r="D713" t="s">
        <v>24</v>
      </c>
      <c r="E713" t="s">
        <v>103</v>
      </c>
      <c r="F713" t="s">
        <v>33</v>
      </c>
      <c r="G713" t="s">
        <v>66</v>
      </c>
      <c r="H713">
        <v>0</v>
      </c>
      <c r="I713" t="str">
        <f>"select '"&amp;Summary!$B$1&amp;"' as study_name,'"&amp;TEXT(A713,"YYYY-MM-DD HH:MM:SS")&amp;"'::timestamp as time, '"&amp;B713&amp;"' as entry,'"&amp;C713&amp;"' as entry_direction, '"&amp;D713&amp;"' as exit, '"&amp;E713&amp;"' as exit_direction, '"&amp;F713&amp;"' as movement, '"&amp;G713&amp;"' as class, "&amp;H713&amp;" as volume union "</f>
        <v xml:space="preserve">select 'Cicero Avenue - Fullerton Avenue' as study_name,'2023-09-12 17:00:00'::timestamp as time, 'Fullerton Avenue' as entry,'East' as entry_direction, 'Fullerton Avenue' as exit, 'East' as exit_direction, 'U-Turn' as movement, 'Lights' as class, 0 as volume union </v>
      </c>
    </row>
    <row r="714" spans="1:9" ht="14.25">
      <c r="A714" s="1">
        <v>45181.708333333336</v>
      </c>
      <c r="B714" t="s">
        <v>24</v>
      </c>
      <c r="C714" t="s">
        <v>103</v>
      </c>
      <c r="D714" t="s">
        <v>24</v>
      </c>
      <c r="E714" t="s">
        <v>103</v>
      </c>
      <c r="F714" t="s">
        <v>33</v>
      </c>
      <c r="G714" t="s">
        <v>68</v>
      </c>
      <c r="H714">
        <v>0</v>
      </c>
      <c r="I714" t="str">
        <f>"select '"&amp;Summary!$B$1&amp;"' as study_name,'"&amp;TEXT(A714,"YYYY-MM-DD HH:MM:SS")&amp;"'::timestamp as time, '"&amp;B714&amp;"' as entry,'"&amp;C714&amp;"' as entry_direction, '"&amp;D714&amp;"' as exit, '"&amp;E714&amp;"' as exit_direction, '"&amp;F714&amp;"' as movement, '"&amp;G714&amp;"' as class, "&amp;H714&amp;" as volume union "</f>
        <v xml:space="preserve">select 'Cicero Avenue - Fullerton Avenue' as study_name,'2023-09-12 17:00:00'::timestamp as time, 'Fullerton Avenue' as entry,'East' as entry_direction, 'Fullerton Avenue' as exit, 'East' as exit_direction, 'U-Turn' as movement, 'Single-Unit Trucks' as class, 0 as volume union </v>
      </c>
    </row>
    <row r="715" spans="1:9" ht="14.25">
      <c r="A715" s="1">
        <v>45181.708333333336</v>
      </c>
      <c r="B715" t="s">
        <v>24</v>
      </c>
      <c r="C715" t="s">
        <v>103</v>
      </c>
      <c r="D715" t="s">
        <v>24</v>
      </c>
      <c r="E715" t="s">
        <v>103</v>
      </c>
      <c r="F715" t="s">
        <v>33</v>
      </c>
      <c r="G715" t="s">
        <v>70</v>
      </c>
      <c r="H715">
        <v>0</v>
      </c>
      <c r="I715" t="str">
        <f>"select '"&amp;Summary!$B$1&amp;"' as study_name,'"&amp;TEXT(A715,"YYYY-MM-DD HH:MM:SS")&amp;"'::timestamp as time, '"&amp;B715&amp;"' as entry,'"&amp;C715&amp;"' as entry_direction, '"&amp;D715&amp;"' as exit, '"&amp;E715&amp;"' as exit_direction, '"&amp;F715&amp;"' as movement, '"&amp;G715&amp;"' as class, "&amp;H715&amp;" as volume union "</f>
        <v xml:space="preserve">select 'Cicero Avenue - Fullerton Avenue' as study_name,'2023-09-12 17:00:00'::timestamp as time, 'Fullerton Avenue' as entry,'East' as entry_direction, 'Fullerton Avenue' as exit, 'East' as exit_direction, 'U-Turn' as movement, 'Articulated Trucks' as class, 0 as volume union </v>
      </c>
    </row>
    <row r="716" spans="1:9" ht="14.25">
      <c r="A716" s="1">
        <v>45181.708333333336</v>
      </c>
      <c r="B716" t="s">
        <v>24</v>
      </c>
      <c r="C716" t="s">
        <v>103</v>
      </c>
      <c r="D716" t="s">
        <v>24</v>
      </c>
      <c r="E716" t="s">
        <v>103</v>
      </c>
      <c r="F716" t="s">
        <v>33</v>
      </c>
      <c r="G716" t="s">
        <v>72</v>
      </c>
      <c r="H716">
        <v>0</v>
      </c>
      <c r="I716" t="str">
        <f>"select '"&amp;Summary!$B$1&amp;"' as study_name,'"&amp;TEXT(A716,"YYYY-MM-DD HH:MM:SS")&amp;"'::timestamp as time, '"&amp;B716&amp;"' as entry,'"&amp;C716&amp;"' as entry_direction, '"&amp;D716&amp;"' as exit, '"&amp;E716&amp;"' as exit_direction, '"&amp;F716&amp;"' as movement, '"&amp;G716&amp;"' as class, "&amp;H716&amp;" as volume union "</f>
        <v xml:space="preserve">select 'Cicero Avenue - Fullerton Avenue' as study_name,'2023-09-12 17:00:00'::timestamp as time, 'Fullerton Avenue' as entry,'East' as entry_direction, 'Fullerton Avenue' as exit, 'East' as exit_direction, 'U-Turn' as movement, 'Buses' as class, 0 as volume union </v>
      </c>
    </row>
    <row r="717" spans="1:9" ht="14.25">
      <c r="A717" s="1">
        <v>45181.708333333336</v>
      </c>
      <c r="B717" t="s">
        <v>24</v>
      </c>
      <c r="C717" t="s">
        <v>103</v>
      </c>
      <c r="D717" t="s">
        <v>24</v>
      </c>
      <c r="E717" t="s">
        <v>103</v>
      </c>
      <c r="F717" t="s">
        <v>33</v>
      </c>
      <c r="G717" t="s">
        <v>74</v>
      </c>
      <c r="H717">
        <v>0</v>
      </c>
      <c r="I717" t="str">
        <f>"select '"&amp;Summary!$B$1&amp;"' as study_name,'"&amp;TEXT(A717,"YYYY-MM-DD HH:MM:SS")&amp;"'::timestamp as time, '"&amp;B717&amp;"' as entry,'"&amp;C717&amp;"' as entry_direction, '"&amp;D717&amp;"' as exit, '"&amp;E717&amp;"' as exit_direction, '"&amp;F717&amp;"' as movement, '"&amp;G717&amp;"' as class, "&amp;H717&amp;" as volume union "</f>
        <v xml:space="preserve">select 'Cicero Avenue - Fullerton Avenue' as study_name,'2023-09-12 17:00:00'::timestamp as time, 'Fullerton Avenue' as entry,'East' as entry_direction, 'Fullerton Avenue' as exit, 'East' as exit_direction, 'U-Turn' as movement, 'Bicycles on Road' as class, 0 as volume union </v>
      </c>
    </row>
    <row r="718" spans="1:9" ht="14.25">
      <c r="A718" s="1">
        <v>45181.708333333336</v>
      </c>
      <c r="B718" t="s">
        <v>24</v>
      </c>
      <c r="C718" t="s">
        <v>103</v>
      </c>
      <c r="E718" t="s">
        <v>15</v>
      </c>
      <c r="F718" t="s">
        <v>34</v>
      </c>
      <c r="G718" t="s">
        <v>76</v>
      </c>
      <c r="H718">
        <v>23</v>
      </c>
      <c r="I718" t="str">
        <f>"select '"&amp;Summary!$B$1&amp;"' as study_name,'"&amp;TEXT(A718,"YYYY-MM-DD HH:MM:SS")&amp;"'::timestamp as time, '"&amp;B718&amp;"' as entry,'"&amp;C718&amp;"' as entry_direction, '"&amp;D718&amp;"' as exit, '"&amp;E718&amp;"' as exit_direction, '"&amp;F718&amp;"' as movement, '"&amp;G718&amp;"' as class, "&amp;H718&amp;" as volume union "</f>
        <v xml:space="preserve">select 'Cicero Avenue - Fullerton Avenue' as study_name,'2023-09-12 17:00:00'::timestamp as time, 'Fullerton Avenue' as entry,'East' as entry_direction, '' as exit, '' as exit_direction, 'Peds CW' as movement, 'Pedestrians' as class, 23 as volume union </v>
      </c>
    </row>
    <row r="719" spans="1:9" ht="14.25">
      <c r="A719" s="1">
        <v>45181.708333333336</v>
      </c>
      <c r="B719" t="s">
        <v>24</v>
      </c>
      <c r="C719" t="s">
        <v>103</v>
      </c>
      <c r="E719" t="s">
        <v>15</v>
      </c>
      <c r="F719" t="s">
        <v>34</v>
      </c>
      <c r="G719" t="s">
        <v>78</v>
      </c>
      <c r="H719">
        <v>2</v>
      </c>
      <c r="I719" t="str">
        <f>"select '"&amp;Summary!$B$1&amp;"' as study_name,'"&amp;TEXT(A719,"YYYY-MM-DD HH:MM:SS")&amp;"'::timestamp as time, '"&amp;B719&amp;"' as entry,'"&amp;C719&amp;"' as entry_direction, '"&amp;D719&amp;"' as exit, '"&amp;E719&amp;"' as exit_direction, '"&amp;F719&amp;"' as movement, '"&amp;G719&amp;"' as class, "&amp;H719&amp;" as volume union "</f>
        <v xml:space="preserve">select 'Cicero Avenue - Fullerton Avenue' as study_name,'2023-09-12 17:00:00'::timestamp as time, 'Fullerton Avenue' as entry,'East' as entry_direction, '' as exit, '' as exit_direction, 'Peds CW' as movement, 'Bicycles on Crosswalk' as class, 2 as volume union </v>
      </c>
    </row>
    <row r="720" spans="1:9" ht="14.25">
      <c r="A720" s="1">
        <v>45181.708333333336</v>
      </c>
      <c r="B720" t="s">
        <v>24</v>
      </c>
      <c r="C720" t="s">
        <v>103</v>
      </c>
      <c r="E720" t="s">
        <v>15</v>
      </c>
      <c r="F720" t="s">
        <v>35</v>
      </c>
      <c r="G720" t="s">
        <v>76</v>
      </c>
      <c r="H720">
        <v>18</v>
      </c>
      <c r="I720" t="str">
        <f>"select '"&amp;Summary!$B$1&amp;"' as study_name,'"&amp;TEXT(A720,"YYYY-MM-DD HH:MM:SS")&amp;"'::timestamp as time, '"&amp;B720&amp;"' as entry,'"&amp;C720&amp;"' as entry_direction, '"&amp;D720&amp;"' as exit, '"&amp;E720&amp;"' as exit_direction, '"&amp;F720&amp;"' as movement, '"&amp;G720&amp;"' as class, "&amp;H720&amp;" as volume union "</f>
        <v xml:space="preserve">select 'Cicero Avenue - Fullerton Avenue' as study_name,'2023-09-12 17:00:00'::timestamp as time, 'Fullerton Avenue' as entry,'East' as entry_direction, '' as exit, '' as exit_direction, 'Peds CCW' as movement, 'Pedestrians' as class, 18 as volume union </v>
      </c>
    </row>
    <row r="721" spans="1:9" ht="14.25">
      <c r="A721" s="1">
        <v>45181.708333333336</v>
      </c>
      <c r="B721" t="s">
        <v>24</v>
      </c>
      <c r="C721" t="s">
        <v>103</v>
      </c>
      <c r="E721" t="s">
        <v>15</v>
      </c>
      <c r="F721" t="s">
        <v>35</v>
      </c>
      <c r="G721" t="s">
        <v>78</v>
      </c>
      <c r="H721">
        <v>0</v>
      </c>
      <c r="I721" t="str">
        <f>"select '"&amp;Summary!$B$1&amp;"' as study_name,'"&amp;TEXT(A721,"YYYY-MM-DD HH:MM:SS")&amp;"'::timestamp as time, '"&amp;B721&amp;"' as entry,'"&amp;C721&amp;"' as entry_direction, '"&amp;D721&amp;"' as exit, '"&amp;E721&amp;"' as exit_direction, '"&amp;F721&amp;"' as movement, '"&amp;G721&amp;"' as class, "&amp;H721&amp;" as volume union "</f>
        <v xml:space="preserve">select 'Cicero Avenue - Fullerton Avenue' as study_name,'2023-09-12 17:00:00'::timestamp as time, 'Fullerton Avenue' as entry,'East' as entry_direction, '' as exit, '' as exit_direction, 'Peds CCW' as movement, 'Bicycles on Crosswalk' as class, 0 as volume union </v>
      </c>
    </row>
    <row r="722" spans="1:9" ht="14.25">
      <c r="A722" s="1">
        <v>45181.708333333336</v>
      </c>
      <c r="B722" t="s">
        <v>23</v>
      </c>
      <c r="C722" t="s">
        <v>102</v>
      </c>
      <c r="D722" t="s">
        <v>24</v>
      </c>
      <c r="E722" t="s">
        <v>103</v>
      </c>
      <c r="F722" t="s">
        <v>30</v>
      </c>
      <c r="G722" t="s">
        <v>66</v>
      </c>
      <c r="H722">
        <v>142</v>
      </c>
      <c r="I722" t="str">
        <f>"select '"&amp;Summary!$B$1&amp;"' as study_name,'"&amp;TEXT(A722,"YYYY-MM-DD HH:MM:SS")&amp;"'::timestamp as time, '"&amp;B722&amp;"' as entry,'"&amp;C722&amp;"' as entry_direction, '"&amp;D722&amp;"' as exit, '"&amp;E722&amp;"' as exit_direction, '"&amp;F722&amp;"' as movement, '"&amp;G722&amp;"' as class, "&amp;H722&amp;" as volume union "</f>
        <v xml:space="preserve">select 'Cicero Avenue - Fullerton Avenue' as study_name,'2023-09-12 17:00:00'::timestamp as time, 'Cicero Avenue' as entry,'South' as entry_direction, 'Fullerton Avenue' as exit, 'East' as exit_direction, 'Right' as movement, 'Lights' as class, 142 as volume union </v>
      </c>
    </row>
    <row r="723" spans="1:9" ht="14.25">
      <c r="A723" s="1">
        <v>45181.708333333336</v>
      </c>
      <c r="B723" t="s">
        <v>23</v>
      </c>
      <c r="C723" t="s">
        <v>102</v>
      </c>
      <c r="D723" t="s">
        <v>24</v>
      </c>
      <c r="E723" t="s">
        <v>103</v>
      </c>
      <c r="F723" t="s">
        <v>30</v>
      </c>
      <c r="G723" t="s">
        <v>68</v>
      </c>
      <c r="H723">
        <v>3</v>
      </c>
      <c r="I723" t="str">
        <f>"select '"&amp;Summary!$B$1&amp;"' as study_name,'"&amp;TEXT(A723,"YYYY-MM-DD HH:MM:SS")&amp;"'::timestamp as time, '"&amp;B723&amp;"' as entry,'"&amp;C723&amp;"' as entry_direction, '"&amp;D723&amp;"' as exit, '"&amp;E723&amp;"' as exit_direction, '"&amp;F723&amp;"' as movement, '"&amp;G723&amp;"' as class, "&amp;H723&amp;" as volume union "</f>
        <v xml:space="preserve">select 'Cicero Avenue - Fullerton Avenue' as study_name,'2023-09-12 17:00:00'::timestamp as time, 'Cicero Avenue' as entry,'South' as entry_direction, 'Fullerton Avenue' as exit, 'East' as exit_direction, 'Right' as movement, 'Single-Unit Trucks' as class, 3 as volume union </v>
      </c>
    </row>
    <row r="724" spans="1:9" ht="14.25">
      <c r="A724" s="1">
        <v>45181.708333333336</v>
      </c>
      <c r="B724" t="s">
        <v>23</v>
      </c>
      <c r="C724" t="s">
        <v>102</v>
      </c>
      <c r="D724" t="s">
        <v>24</v>
      </c>
      <c r="E724" t="s">
        <v>103</v>
      </c>
      <c r="F724" t="s">
        <v>30</v>
      </c>
      <c r="G724" t="s">
        <v>70</v>
      </c>
      <c r="H724">
        <v>3</v>
      </c>
      <c r="I724" t="str">
        <f>"select '"&amp;Summary!$B$1&amp;"' as study_name,'"&amp;TEXT(A724,"YYYY-MM-DD HH:MM:SS")&amp;"'::timestamp as time, '"&amp;B724&amp;"' as entry,'"&amp;C724&amp;"' as entry_direction, '"&amp;D724&amp;"' as exit, '"&amp;E724&amp;"' as exit_direction, '"&amp;F724&amp;"' as movement, '"&amp;G724&amp;"' as class, "&amp;H724&amp;" as volume union "</f>
        <v xml:space="preserve">select 'Cicero Avenue - Fullerton Avenue' as study_name,'2023-09-12 17:00:00'::timestamp as time, 'Cicero Avenue' as entry,'South' as entry_direction, 'Fullerton Avenue' as exit, 'East' as exit_direction, 'Right' as movement, 'Articulated Trucks' as class, 3 as volume union </v>
      </c>
    </row>
    <row r="725" spans="1:9" ht="14.25">
      <c r="A725" s="1">
        <v>45181.708333333336</v>
      </c>
      <c r="B725" t="s">
        <v>23</v>
      </c>
      <c r="C725" t="s">
        <v>102</v>
      </c>
      <c r="D725" t="s">
        <v>24</v>
      </c>
      <c r="E725" t="s">
        <v>103</v>
      </c>
      <c r="F725" t="s">
        <v>30</v>
      </c>
      <c r="G725" t="s">
        <v>72</v>
      </c>
      <c r="H725">
        <v>0</v>
      </c>
      <c r="I725" t="str">
        <f>"select '"&amp;Summary!$B$1&amp;"' as study_name,'"&amp;TEXT(A725,"YYYY-MM-DD HH:MM:SS")&amp;"'::timestamp as time, '"&amp;B725&amp;"' as entry,'"&amp;C725&amp;"' as entry_direction, '"&amp;D725&amp;"' as exit, '"&amp;E725&amp;"' as exit_direction, '"&amp;F725&amp;"' as movement, '"&amp;G725&amp;"' as class, "&amp;H725&amp;" as volume union "</f>
        <v xml:space="preserve">select 'Cicero Avenue - Fullerton Avenue' as study_name,'2023-09-12 17:00:00'::timestamp as time, 'Cicero Avenue' as entry,'South' as entry_direction, 'Fullerton Avenue' as exit, 'East' as exit_direction, 'Right' as movement, 'Buses' as class, 0 as volume union </v>
      </c>
    </row>
    <row r="726" spans="1:9" ht="14.25">
      <c r="A726" s="1">
        <v>45181.708333333336</v>
      </c>
      <c r="B726" t="s">
        <v>23</v>
      </c>
      <c r="C726" t="s">
        <v>102</v>
      </c>
      <c r="D726" t="s">
        <v>24</v>
      </c>
      <c r="E726" t="s">
        <v>103</v>
      </c>
      <c r="F726" t="s">
        <v>30</v>
      </c>
      <c r="G726" t="s">
        <v>74</v>
      </c>
      <c r="H726">
        <v>0</v>
      </c>
      <c r="I726" t="str">
        <f>"select '"&amp;Summary!$B$1&amp;"' as study_name,'"&amp;TEXT(A726,"YYYY-MM-DD HH:MM:SS")&amp;"'::timestamp as time, '"&amp;B726&amp;"' as entry,'"&amp;C726&amp;"' as entry_direction, '"&amp;D726&amp;"' as exit, '"&amp;E726&amp;"' as exit_direction, '"&amp;F726&amp;"' as movement, '"&amp;G726&amp;"' as class, "&amp;H726&amp;" as volume union "</f>
        <v xml:space="preserve">select 'Cicero Avenue - Fullerton Avenue' as study_name,'2023-09-12 17:00:00'::timestamp as time, 'Cicero Avenue' as entry,'South' as entry_direction, 'Fullerton Avenue' as exit, 'East' as exit_direction, 'Right' as movement, 'Bicycles on Road' as class, 0 as volume union </v>
      </c>
    </row>
    <row r="727" spans="1:9" ht="14.25">
      <c r="A727" s="1">
        <v>45181.708333333336</v>
      </c>
      <c r="B727" t="s">
        <v>23</v>
      </c>
      <c r="C727" t="s">
        <v>102</v>
      </c>
      <c r="D727" t="s">
        <v>23</v>
      </c>
      <c r="E727" t="s">
        <v>100</v>
      </c>
      <c r="F727" t="s">
        <v>31</v>
      </c>
      <c r="G727" t="s">
        <v>66</v>
      </c>
      <c r="H727">
        <v>937</v>
      </c>
      <c r="I727" t="str">
        <f>"select '"&amp;Summary!$B$1&amp;"' as study_name,'"&amp;TEXT(A727,"YYYY-MM-DD HH:MM:SS")&amp;"'::timestamp as time, '"&amp;B727&amp;"' as entry,'"&amp;C727&amp;"' as entry_direction, '"&amp;D727&amp;"' as exit, '"&amp;E727&amp;"' as exit_direction, '"&amp;F727&amp;"' as movement, '"&amp;G727&amp;"' as class, "&amp;H727&amp;" as volume union "</f>
        <v xml:space="preserve">select 'Cicero Avenue - Fullerton Avenue' as study_name,'2023-09-12 17:00:00'::timestamp as time, 'Cicero Avenue' as entry,'South' as entry_direction, 'Cicero Avenue' as exit, 'North' as exit_direction, 'Thru' as movement, 'Lights' as class, 937 as volume union </v>
      </c>
    </row>
    <row r="728" spans="1:9" ht="14.25">
      <c r="A728" s="1">
        <v>45181.708333333336</v>
      </c>
      <c r="B728" t="s">
        <v>23</v>
      </c>
      <c r="C728" t="s">
        <v>102</v>
      </c>
      <c r="D728" t="s">
        <v>23</v>
      </c>
      <c r="E728" t="s">
        <v>100</v>
      </c>
      <c r="F728" t="s">
        <v>31</v>
      </c>
      <c r="G728" t="s">
        <v>68</v>
      </c>
      <c r="H728">
        <v>9</v>
      </c>
      <c r="I728" t="str">
        <f>"select '"&amp;Summary!$B$1&amp;"' as study_name,'"&amp;TEXT(A728,"YYYY-MM-DD HH:MM:SS")&amp;"'::timestamp as time, '"&amp;B728&amp;"' as entry,'"&amp;C728&amp;"' as entry_direction, '"&amp;D728&amp;"' as exit, '"&amp;E728&amp;"' as exit_direction, '"&amp;F728&amp;"' as movement, '"&amp;G728&amp;"' as class, "&amp;H728&amp;" as volume union "</f>
        <v xml:space="preserve">select 'Cicero Avenue - Fullerton Avenue' as study_name,'2023-09-12 17:00:00'::timestamp as time, 'Cicero Avenue' as entry,'South' as entry_direction, 'Cicero Avenue' as exit, 'North' as exit_direction, 'Thru' as movement, 'Single-Unit Trucks' as class, 9 as volume union </v>
      </c>
    </row>
    <row r="729" spans="1:9" ht="14.25">
      <c r="A729" s="1">
        <v>45181.708333333336</v>
      </c>
      <c r="B729" t="s">
        <v>23</v>
      </c>
      <c r="C729" t="s">
        <v>102</v>
      </c>
      <c r="D729" t="s">
        <v>23</v>
      </c>
      <c r="E729" t="s">
        <v>100</v>
      </c>
      <c r="F729" t="s">
        <v>31</v>
      </c>
      <c r="G729" t="s">
        <v>70</v>
      </c>
      <c r="H729">
        <v>1</v>
      </c>
      <c r="I729" t="str">
        <f>"select '"&amp;Summary!$B$1&amp;"' as study_name,'"&amp;TEXT(A729,"YYYY-MM-DD HH:MM:SS")&amp;"'::timestamp as time, '"&amp;B729&amp;"' as entry,'"&amp;C729&amp;"' as entry_direction, '"&amp;D729&amp;"' as exit, '"&amp;E729&amp;"' as exit_direction, '"&amp;F729&amp;"' as movement, '"&amp;G729&amp;"' as class, "&amp;H729&amp;" as volume union "</f>
        <v xml:space="preserve">select 'Cicero Avenue - Fullerton Avenue' as study_name,'2023-09-12 17:00:00'::timestamp as time, 'Cicero Avenue' as entry,'South' as entry_direction, 'Cicero Avenue' as exit, 'North' as exit_direction, 'Thru' as movement, 'Articulated Trucks' as class, 1 as volume union </v>
      </c>
    </row>
    <row r="730" spans="1:9" ht="14.25">
      <c r="A730" s="1">
        <v>45181.708333333336</v>
      </c>
      <c r="B730" t="s">
        <v>23</v>
      </c>
      <c r="C730" t="s">
        <v>102</v>
      </c>
      <c r="D730" t="s">
        <v>23</v>
      </c>
      <c r="E730" t="s">
        <v>100</v>
      </c>
      <c r="F730" t="s">
        <v>31</v>
      </c>
      <c r="G730" t="s">
        <v>72</v>
      </c>
      <c r="H730">
        <v>4</v>
      </c>
      <c r="I730" t="str">
        <f>"select '"&amp;Summary!$B$1&amp;"' as study_name,'"&amp;TEXT(A730,"YYYY-MM-DD HH:MM:SS")&amp;"'::timestamp as time, '"&amp;B730&amp;"' as entry,'"&amp;C730&amp;"' as entry_direction, '"&amp;D730&amp;"' as exit, '"&amp;E730&amp;"' as exit_direction, '"&amp;F730&amp;"' as movement, '"&amp;G730&amp;"' as class, "&amp;H730&amp;" as volume union "</f>
        <v xml:space="preserve">select 'Cicero Avenue - Fullerton Avenue' as study_name,'2023-09-12 17:00:00'::timestamp as time, 'Cicero Avenue' as entry,'South' as entry_direction, 'Cicero Avenue' as exit, 'North' as exit_direction, 'Thru' as movement, 'Buses' as class, 4 as volume union </v>
      </c>
    </row>
    <row r="731" spans="1:9" ht="14.25">
      <c r="A731" s="1">
        <v>45181.708333333336</v>
      </c>
      <c r="B731" t="s">
        <v>23</v>
      </c>
      <c r="C731" t="s">
        <v>102</v>
      </c>
      <c r="D731" t="s">
        <v>23</v>
      </c>
      <c r="E731" t="s">
        <v>100</v>
      </c>
      <c r="F731" t="s">
        <v>31</v>
      </c>
      <c r="G731" t="s">
        <v>74</v>
      </c>
      <c r="H731">
        <v>2</v>
      </c>
      <c r="I731" t="str">
        <f>"select '"&amp;Summary!$B$1&amp;"' as study_name,'"&amp;TEXT(A731,"YYYY-MM-DD HH:MM:SS")&amp;"'::timestamp as time, '"&amp;B731&amp;"' as entry,'"&amp;C731&amp;"' as entry_direction, '"&amp;D731&amp;"' as exit, '"&amp;E731&amp;"' as exit_direction, '"&amp;F731&amp;"' as movement, '"&amp;G731&amp;"' as class, "&amp;H731&amp;" as volume union "</f>
        <v xml:space="preserve">select 'Cicero Avenue - Fullerton Avenue' as study_name,'2023-09-12 17:00:00'::timestamp as time, 'Cicero Avenue' as entry,'South' as entry_direction, 'Cicero Avenue' as exit, 'North' as exit_direction, 'Thru' as movement, 'Bicycles on Road' as class, 2 as volume union </v>
      </c>
    </row>
    <row r="732" spans="1:9" ht="14.25">
      <c r="A732" s="1">
        <v>45181.708333333336</v>
      </c>
      <c r="B732" t="s">
        <v>23</v>
      </c>
      <c r="C732" t="s">
        <v>102</v>
      </c>
      <c r="D732" t="s">
        <v>24</v>
      </c>
      <c r="E732" t="s">
        <v>101</v>
      </c>
      <c r="F732" t="s">
        <v>32</v>
      </c>
      <c r="G732" t="s">
        <v>66</v>
      </c>
      <c r="H732">
        <v>140</v>
      </c>
      <c r="I732" t="str">
        <f>"select '"&amp;Summary!$B$1&amp;"' as study_name,'"&amp;TEXT(A732,"YYYY-MM-DD HH:MM:SS")&amp;"'::timestamp as time, '"&amp;B732&amp;"' as entry,'"&amp;C732&amp;"' as entry_direction, '"&amp;D732&amp;"' as exit, '"&amp;E732&amp;"' as exit_direction, '"&amp;F732&amp;"' as movement, '"&amp;G732&amp;"' as class, "&amp;H732&amp;" as volume union "</f>
        <v xml:space="preserve">select 'Cicero Avenue - Fullerton Avenue' as study_name,'2023-09-12 17:00:00'::timestamp as time, 'Cicero Avenue' as entry,'South' as entry_direction, 'Fullerton Avenue' as exit, 'West' as exit_direction, 'Left' as movement, 'Lights' as class, 140 as volume union </v>
      </c>
    </row>
    <row r="733" spans="1:9" ht="14.25">
      <c r="A733" s="1">
        <v>45181.708333333336</v>
      </c>
      <c r="B733" t="s">
        <v>23</v>
      </c>
      <c r="C733" t="s">
        <v>102</v>
      </c>
      <c r="D733" t="s">
        <v>24</v>
      </c>
      <c r="E733" t="s">
        <v>101</v>
      </c>
      <c r="F733" t="s">
        <v>32</v>
      </c>
      <c r="G733" t="s">
        <v>68</v>
      </c>
      <c r="H733">
        <v>1</v>
      </c>
      <c r="I733" t="str">
        <f>"select '"&amp;Summary!$B$1&amp;"' as study_name,'"&amp;TEXT(A733,"YYYY-MM-DD HH:MM:SS")&amp;"'::timestamp as time, '"&amp;B733&amp;"' as entry,'"&amp;C733&amp;"' as entry_direction, '"&amp;D733&amp;"' as exit, '"&amp;E733&amp;"' as exit_direction, '"&amp;F733&amp;"' as movement, '"&amp;G733&amp;"' as class, "&amp;H733&amp;" as volume union "</f>
        <v xml:space="preserve">select 'Cicero Avenue - Fullerton Avenue' as study_name,'2023-09-12 17:00:00'::timestamp as time, 'Cicero Avenue' as entry,'South' as entry_direction, 'Fullerton Avenue' as exit, 'West' as exit_direction, 'Left' as movement, 'Single-Unit Trucks' as class, 1 as volume union </v>
      </c>
    </row>
    <row r="734" spans="1:9" ht="14.25">
      <c r="A734" s="1">
        <v>45181.708333333336</v>
      </c>
      <c r="B734" t="s">
        <v>23</v>
      </c>
      <c r="C734" t="s">
        <v>102</v>
      </c>
      <c r="D734" t="s">
        <v>24</v>
      </c>
      <c r="E734" t="s">
        <v>101</v>
      </c>
      <c r="F734" t="s">
        <v>32</v>
      </c>
      <c r="G734" t="s">
        <v>70</v>
      </c>
      <c r="H734">
        <v>0</v>
      </c>
      <c r="I734" t="str">
        <f>"select '"&amp;Summary!$B$1&amp;"' as study_name,'"&amp;TEXT(A734,"YYYY-MM-DD HH:MM:SS")&amp;"'::timestamp as time, '"&amp;B734&amp;"' as entry,'"&amp;C734&amp;"' as entry_direction, '"&amp;D734&amp;"' as exit, '"&amp;E734&amp;"' as exit_direction, '"&amp;F734&amp;"' as movement, '"&amp;G734&amp;"' as class, "&amp;H734&amp;" as volume union "</f>
        <v xml:space="preserve">select 'Cicero Avenue - Fullerton Avenue' as study_name,'2023-09-12 17:00:00'::timestamp as time, 'Cicero Avenue' as entry,'South' as entry_direction, 'Fullerton Avenue' as exit, 'West' as exit_direction, 'Left' as movement, 'Articulated Trucks' as class, 0 as volume union </v>
      </c>
    </row>
    <row r="735" spans="1:9" ht="14.25">
      <c r="A735" s="1">
        <v>45181.708333333336</v>
      </c>
      <c r="B735" t="s">
        <v>23</v>
      </c>
      <c r="C735" t="s">
        <v>102</v>
      </c>
      <c r="D735" t="s">
        <v>24</v>
      </c>
      <c r="E735" t="s">
        <v>101</v>
      </c>
      <c r="F735" t="s">
        <v>32</v>
      </c>
      <c r="G735" t="s">
        <v>72</v>
      </c>
      <c r="H735">
        <v>0</v>
      </c>
      <c r="I735" t="str">
        <f>"select '"&amp;Summary!$B$1&amp;"' as study_name,'"&amp;TEXT(A735,"YYYY-MM-DD HH:MM:SS")&amp;"'::timestamp as time, '"&amp;B735&amp;"' as entry,'"&amp;C735&amp;"' as entry_direction, '"&amp;D735&amp;"' as exit, '"&amp;E735&amp;"' as exit_direction, '"&amp;F735&amp;"' as movement, '"&amp;G735&amp;"' as class, "&amp;H735&amp;" as volume union "</f>
        <v xml:space="preserve">select 'Cicero Avenue - Fullerton Avenue' as study_name,'2023-09-12 17:00:00'::timestamp as time, 'Cicero Avenue' as entry,'South' as entry_direction, 'Fullerton Avenue' as exit, 'West' as exit_direction, 'Left' as movement, 'Buses' as class, 0 as volume union </v>
      </c>
    </row>
    <row r="736" spans="1:9" ht="14.25">
      <c r="A736" s="1">
        <v>45181.708333333336</v>
      </c>
      <c r="B736" t="s">
        <v>23</v>
      </c>
      <c r="C736" t="s">
        <v>102</v>
      </c>
      <c r="D736" t="s">
        <v>24</v>
      </c>
      <c r="E736" t="s">
        <v>101</v>
      </c>
      <c r="F736" t="s">
        <v>32</v>
      </c>
      <c r="G736" t="s">
        <v>74</v>
      </c>
      <c r="H736">
        <v>1</v>
      </c>
      <c r="I736" t="str">
        <f>"select '"&amp;Summary!$B$1&amp;"' as study_name,'"&amp;TEXT(A736,"YYYY-MM-DD HH:MM:SS")&amp;"'::timestamp as time, '"&amp;B736&amp;"' as entry,'"&amp;C736&amp;"' as entry_direction, '"&amp;D736&amp;"' as exit, '"&amp;E736&amp;"' as exit_direction, '"&amp;F736&amp;"' as movement, '"&amp;G736&amp;"' as class, "&amp;H736&amp;" as volume union "</f>
        <v xml:space="preserve">select 'Cicero Avenue - Fullerton Avenue' as study_name,'2023-09-12 17:00:00'::timestamp as time, 'Cicero Avenue' as entry,'South' as entry_direction, 'Fullerton Avenue' as exit, 'West' as exit_direction, 'Left' as movement, 'Bicycles on Road' as class, 1 as volume union </v>
      </c>
    </row>
    <row r="737" spans="1:9" ht="14.25">
      <c r="A737" s="1">
        <v>45181.708333333336</v>
      </c>
      <c r="B737" t="s">
        <v>23</v>
      </c>
      <c r="C737" t="s">
        <v>102</v>
      </c>
      <c r="D737" t="s">
        <v>23</v>
      </c>
      <c r="E737" t="s">
        <v>102</v>
      </c>
      <c r="F737" t="s">
        <v>33</v>
      </c>
      <c r="G737" t="s">
        <v>66</v>
      </c>
      <c r="H737">
        <v>0</v>
      </c>
      <c r="I737" t="str">
        <f>"select '"&amp;Summary!$B$1&amp;"' as study_name,'"&amp;TEXT(A737,"YYYY-MM-DD HH:MM:SS")&amp;"'::timestamp as time, '"&amp;B737&amp;"' as entry,'"&amp;C737&amp;"' as entry_direction, '"&amp;D737&amp;"' as exit, '"&amp;E737&amp;"' as exit_direction, '"&amp;F737&amp;"' as movement, '"&amp;G737&amp;"' as class, "&amp;H737&amp;" as volume union "</f>
        <v xml:space="preserve">select 'Cicero Avenue - Fullerton Avenue' as study_name,'2023-09-12 17:00:00'::timestamp as time, 'Cicero Avenue' as entry,'South' as entry_direction, 'Cicero Avenue' as exit, 'South' as exit_direction, 'U-Turn' as movement, 'Lights' as class, 0 as volume union </v>
      </c>
    </row>
    <row r="738" spans="1:9" ht="14.25">
      <c r="A738" s="1">
        <v>45181.708333333336</v>
      </c>
      <c r="B738" t="s">
        <v>23</v>
      </c>
      <c r="C738" t="s">
        <v>102</v>
      </c>
      <c r="D738" t="s">
        <v>23</v>
      </c>
      <c r="E738" t="s">
        <v>102</v>
      </c>
      <c r="F738" t="s">
        <v>33</v>
      </c>
      <c r="G738" t="s">
        <v>68</v>
      </c>
      <c r="H738">
        <v>0</v>
      </c>
      <c r="I738" t="str">
        <f>"select '"&amp;Summary!$B$1&amp;"' as study_name,'"&amp;TEXT(A738,"YYYY-MM-DD HH:MM:SS")&amp;"'::timestamp as time, '"&amp;B738&amp;"' as entry,'"&amp;C738&amp;"' as entry_direction, '"&amp;D738&amp;"' as exit, '"&amp;E738&amp;"' as exit_direction, '"&amp;F738&amp;"' as movement, '"&amp;G738&amp;"' as class, "&amp;H738&amp;" as volume union "</f>
        <v xml:space="preserve">select 'Cicero Avenue - Fullerton Avenue' as study_name,'2023-09-12 17:00:00'::timestamp as time, 'Cicero Avenue' as entry,'South' as entry_direction, 'Cicero Avenue' as exit, 'South' as exit_direction, 'U-Turn' as movement, 'Single-Unit Trucks' as class, 0 as volume union </v>
      </c>
    </row>
    <row r="739" spans="1:9" ht="14.25">
      <c r="A739" s="1">
        <v>45181.708333333336</v>
      </c>
      <c r="B739" t="s">
        <v>23</v>
      </c>
      <c r="C739" t="s">
        <v>102</v>
      </c>
      <c r="D739" t="s">
        <v>23</v>
      </c>
      <c r="E739" t="s">
        <v>102</v>
      </c>
      <c r="F739" t="s">
        <v>33</v>
      </c>
      <c r="G739" t="s">
        <v>70</v>
      </c>
      <c r="H739">
        <v>0</v>
      </c>
      <c r="I739" t="str">
        <f>"select '"&amp;Summary!$B$1&amp;"' as study_name,'"&amp;TEXT(A739,"YYYY-MM-DD HH:MM:SS")&amp;"'::timestamp as time, '"&amp;B739&amp;"' as entry,'"&amp;C739&amp;"' as entry_direction, '"&amp;D739&amp;"' as exit, '"&amp;E739&amp;"' as exit_direction, '"&amp;F739&amp;"' as movement, '"&amp;G739&amp;"' as class, "&amp;H739&amp;" as volume union "</f>
        <v xml:space="preserve">select 'Cicero Avenue - Fullerton Avenue' as study_name,'2023-09-12 17:00:00'::timestamp as time, 'Cicero Avenue' as entry,'South' as entry_direction, 'Cicero Avenue' as exit, 'South' as exit_direction, 'U-Turn' as movement, 'Articulated Trucks' as class, 0 as volume union </v>
      </c>
    </row>
    <row r="740" spans="1:9" ht="14.25">
      <c r="A740" s="1">
        <v>45181.708333333336</v>
      </c>
      <c r="B740" t="s">
        <v>23</v>
      </c>
      <c r="C740" t="s">
        <v>102</v>
      </c>
      <c r="D740" t="s">
        <v>23</v>
      </c>
      <c r="E740" t="s">
        <v>102</v>
      </c>
      <c r="F740" t="s">
        <v>33</v>
      </c>
      <c r="G740" t="s">
        <v>72</v>
      </c>
      <c r="H740">
        <v>0</v>
      </c>
      <c r="I740" t="str">
        <f>"select '"&amp;Summary!$B$1&amp;"' as study_name,'"&amp;TEXT(A740,"YYYY-MM-DD HH:MM:SS")&amp;"'::timestamp as time, '"&amp;B740&amp;"' as entry,'"&amp;C740&amp;"' as entry_direction, '"&amp;D740&amp;"' as exit, '"&amp;E740&amp;"' as exit_direction, '"&amp;F740&amp;"' as movement, '"&amp;G740&amp;"' as class, "&amp;H740&amp;" as volume union "</f>
        <v xml:space="preserve">select 'Cicero Avenue - Fullerton Avenue' as study_name,'2023-09-12 17:00:00'::timestamp as time, 'Cicero Avenue' as entry,'South' as entry_direction, 'Cicero Avenue' as exit, 'South' as exit_direction, 'U-Turn' as movement, 'Buses' as class, 0 as volume union </v>
      </c>
    </row>
    <row r="741" spans="1:9" ht="14.25">
      <c r="A741" s="1">
        <v>45181.708333333336</v>
      </c>
      <c r="B741" t="s">
        <v>23</v>
      </c>
      <c r="C741" t="s">
        <v>102</v>
      </c>
      <c r="D741" t="s">
        <v>23</v>
      </c>
      <c r="E741" t="s">
        <v>102</v>
      </c>
      <c r="F741" t="s">
        <v>33</v>
      </c>
      <c r="G741" t="s">
        <v>74</v>
      </c>
      <c r="H741">
        <v>0</v>
      </c>
      <c r="I741" t="str">
        <f>"select '"&amp;Summary!$B$1&amp;"' as study_name,'"&amp;TEXT(A741,"YYYY-MM-DD HH:MM:SS")&amp;"'::timestamp as time, '"&amp;B741&amp;"' as entry,'"&amp;C741&amp;"' as entry_direction, '"&amp;D741&amp;"' as exit, '"&amp;E741&amp;"' as exit_direction, '"&amp;F741&amp;"' as movement, '"&amp;G741&amp;"' as class, "&amp;H741&amp;" as volume union "</f>
        <v xml:space="preserve">select 'Cicero Avenue - Fullerton Avenue' as study_name,'2023-09-12 17:00:00'::timestamp as time, 'Cicero Avenue' as entry,'South' as entry_direction, 'Cicero Avenue' as exit, 'South' as exit_direction, 'U-Turn' as movement, 'Bicycles on Road' as class, 0 as volume union </v>
      </c>
    </row>
    <row r="742" spans="1:9" ht="14.25">
      <c r="A742" s="1">
        <v>45181.708333333336</v>
      </c>
      <c r="B742" t="s">
        <v>23</v>
      </c>
      <c r="C742" t="s">
        <v>102</v>
      </c>
      <c r="E742" t="s">
        <v>15</v>
      </c>
      <c r="F742" t="s">
        <v>34</v>
      </c>
      <c r="G742" t="s">
        <v>76</v>
      </c>
      <c r="H742">
        <v>35</v>
      </c>
      <c r="I742" t="str">
        <f>"select '"&amp;Summary!$B$1&amp;"' as study_name,'"&amp;TEXT(A742,"YYYY-MM-DD HH:MM:SS")&amp;"'::timestamp as time, '"&amp;B742&amp;"' as entry,'"&amp;C742&amp;"' as entry_direction, '"&amp;D742&amp;"' as exit, '"&amp;E742&amp;"' as exit_direction, '"&amp;F742&amp;"' as movement, '"&amp;G742&amp;"' as class, "&amp;H742&amp;" as volume union "</f>
        <v xml:space="preserve">select 'Cicero Avenue - Fullerton Avenue' as study_name,'2023-09-12 17:00:00'::timestamp as time, 'Cicero Avenue' as entry,'South' as entry_direction, '' as exit, '' as exit_direction, 'Peds CW' as movement, 'Pedestrians' as class, 35 as volume union </v>
      </c>
    </row>
    <row r="743" spans="1:9" ht="14.25">
      <c r="A743" s="1">
        <v>45181.708333333336</v>
      </c>
      <c r="B743" t="s">
        <v>23</v>
      </c>
      <c r="C743" t="s">
        <v>102</v>
      </c>
      <c r="E743" t="s">
        <v>15</v>
      </c>
      <c r="F743" t="s">
        <v>34</v>
      </c>
      <c r="G743" t="s">
        <v>78</v>
      </c>
      <c r="H743">
        <v>0</v>
      </c>
      <c r="I743" t="str">
        <f>"select '"&amp;Summary!$B$1&amp;"' as study_name,'"&amp;TEXT(A743,"YYYY-MM-DD HH:MM:SS")&amp;"'::timestamp as time, '"&amp;B743&amp;"' as entry,'"&amp;C743&amp;"' as entry_direction, '"&amp;D743&amp;"' as exit, '"&amp;E743&amp;"' as exit_direction, '"&amp;F743&amp;"' as movement, '"&amp;G743&amp;"' as class, "&amp;H743&amp;" as volume union "</f>
        <v xml:space="preserve">select 'Cicero Avenue - Fullerton Avenue' as study_name,'2023-09-12 17:00:00'::timestamp as time, 'Cicero Avenue' as entry,'South' as entry_direction, '' as exit, '' as exit_direction, 'Peds CW' as movement, 'Bicycles on Crosswalk' as class, 0 as volume union </v>
      </c>
    </row>
    <row r="744" spans="1:9" ht="14.25">
      <c r="A744" s="1">
        <v>45181.708333333336</v>
      </c>
      <c r="B744" t="s">
        <v>23</v>
      </c>
      <c r="C744" t="s">
        <v>102</v>
      </c>
      <c r="E744" t="s">
        <v>15</v>
      </c>
      <c r="F744" t="s">
        <v>35</v>
      </c>
      <c r="G744" t="s">
        <v>76</v>
      </c>
      <c r="H744">
        <v>31</v>
      </c>
      <c r="I744" t="str">
        <f>"select '"&amp;Summary!$B$1&amp;"' as study_name,'"&amp;TEXT(A744,"YYYY-MM-DD HH:MM:SS")&amp;"'::timestamp as time, '"&amp;B744&amp;"' as entry,'"&amp;C744&amp;"' as entry_direction, '"&amp;D744&amp;"' as exit, '"&amp;E744&amp;"' as exit_direction, '"&amp;F744&amp;"' as movement, '"&amp;G744&amp;"' as class, "&amp;H744&amp;" as volume union "</f>
        <v xml:space="preserve">select 'Cicero Avenue - Fullerton Avenue' as study_name,'2023-09-12 17:00:00'::timestamp as time, 'Cicero Avenue' as entry,'South' as entry_direction, '' as exit, '' as exit_direction, 'Peds CCW' as movement, 'Pedestrians' as class, 31 as volume union </v>
      </c>
    </row>
    <row r="745" spans="1:9" ht="14.25">
      <c r="A745" s="1">
        <v>45181.708333333336</v>
      </c>
      <c r="B745" t="s">
        <v>23</v>
      </c>
      <c r="C745" t="s">
        <v>102</v>
      </c>
      <c r="E745" t="s">
        <v>15</v>
      </c>
      <c r="F745" t="s">
        <v>35</v>
      </c>
      <c r="G745" t="s">
        <v>78</v>
      </c>
      <c r="H745">
        <v>1</v>
      </c>
      <c r="I745" t="str">
        <f>"select '"&amp;Summary!$B$1&amp;"' as study_name,'"&amp;TEXT(A745,"YYYY-MM-DD HH:MM:SS")&amp;"'::timestamp as time, '"&amp;B745&amp;"' as entry,'"&amp;C745&amp;"' as entry_direction, '"&amp;D745&amp;"' as exit, '"&amp;E745&amp;"' as exit_direction, '"&amp;F745&amp;"' as movement, '"&amp;G745&amp;"' as class, "&amp;H745&amp;" as volume union "</f>
        <v xml:space="preserve">select 'Cicero Avenue - Fullerton Avenue' as study_name,'2023-09-12 17:00:00'::timestamp as time, 'Cicero Avenue' as entry,'South' as entry_direction, '' as exit, '' as exit_direction, 'Peds CCW' as movement, 'Bicycles on Crosswalk' as class, 1 as volume union </v>
      </c>
    </row>
    <row r="746" spans="1:9" ht="14.25">
      <c r="A746" s="1">
        <v>45181.708333333336</v>
      </c>
      <c r="B746" t="s">
        <v>24</v>
      </c>
      <c r="C746" t="s">
        <v>101</v>
      </c>
      <c r="D746" t="s">
        <v>23</v>
      </c>
      <c r="E746" t="s">
        <v>102</v>
      </c>
      <c r="F746" t="s">
        <v>30</v>
      </c>
      <c r="G746" t="s">
        <v>66</v>
      </c>
      <c r="H746">
        <v>149</v>
      </c>
      <c r="I746" t="str">
        <f>"select '"&amp;Summary!$B$1&amp;"' as study_name,'"&amp;TEXT(A746,"YYYY-MM-DD HH:MM:SS")&amp;"'::timestamp as time, '"&amp;B746&amp;"' as entry,'"&amp;C746&amp;"' as entry_direction, '"&amp;D746&amp;"' as exit, '"&amp;E746&amp;"' as exit_direction, '"&amp;F746&amp;"' as movement, '"&amp;G746&amp;"' as class, "&amp;H746&amp;" as volume union "</f>
        <v xml:space="preserve">select 'Cicero Avenue - Fullerton Avenue' as study_name,'2023-09-12 17:00:00'::timestamp as time, 'Fullerton Avenue' as entry,'West' as entry_direction, 'Cicero Avenue' as exit, 'South' as exit_direction, 'Right' as movement, 'Lights' as class, 149 as volume union </v>
      </c>
    </row>
    <row r="747" spans="1:9" ht="14.25">
      <c r="A747" s="1">
        <v>45181.708333333336</v>
      </c>
      <c r="B747" t="s">
        <v>24</v>
      </c>
      <c r="C747" t="s">
        <v>101</v>
      </c>
      <c r="D747" t="s">
        <v>23</v>
      </c>
      <c r="E747" t="s">
        <v>102</v>
      </c>
      <c r="F747" t="s">
        <v>30</v>
      </c>
      <c r="G747" t="s">
        <v>68</v>
      </c>
      <c r="H747">
        <v>1</v>
      </c>
      <c r="I747" t="str">
        <f>"select '"&amp;Summary!$B$1&amp;"' as study_name,'"&amp;TEXT(A747,"YYYY-MM-DD HH:MM:SS")&amp;"'::timestamp as time, '"&amp;B747&amp;"' as entry,'"&amp;C747&amp;"' as entry_direction, '"&amp;D747&amp;"' as exit, '"&amp;E747&amp;"' as exit_direction, '"&amp;F747&amp;"' as movement, '"&amp;G747&amp;"' as class, "&amp;H747&amp;" as volume union "</f>
        <v xml:space="preserve">select 'Cicero Avenue - Fullerton Avenue' as study_name,'2023-09-12 17:00:00'::timestamp as time, 'Fullerton Avenue' as entry,'West' as entry_direction, 'Cicero Avenue' as exit, 'South' as exit_direction, 'Right' as movement, 'Single-Unit Trucks' as class, 1 as volume union </v>
      </c>
    </row>
    <row r="748" spans="1:9" ht="14.25">
      <c r="A748" s="1">
        <v>45181.708333333336</v>
      </c>
      <c r="B748" t="s">
        <v>24</v>
      </c>
      <c r="C748" t="s">
        <v>101</v>
      </c>
      <c r="D748" t="s">
        <v>23</v>
      </c>
      <c r="E748" t="s">
        <v>102</v>
      </c>
      <c r="F748" t="s">
        <v>30</v>
      </c>
      <c r="G748" t="s">
        <v>70</v>
      </c>
      <c r="H748">
        <v>0</v>
      </c>
      <c r="I748" t="str">
        <f>"select '"&amp;Summary!$B$1&amp;"' as study_name,'"&amp;TEXT(A748,"YYYY-MM-DD HH:MM:SS")&amp;"'::timestamp as time, '"&amp;B748&amp;"' as entry,'"&amp;C748&amp;"' as entry_direction, '"&amp;D748&amp;"' as exit, '"&amp;E748&amp;"' as exit_direction, '"&amp;F748&amp;"' as movement, '"&amp;G748&amp;"' as class, "&amp;H748&amp;" as volume union "</f>
        <v xml:space="preserve">select 'Cicero Avenue - Fullerton Avenue' as study_name,'2023-09-12 17:00:00'::timestamp as time, 'Fullerton Avenue' as entry,'West' as entry_direction, 'Cicero Avenue' as exit, 'South' as exit_direction, 'Right' as movement, 'Articulated Trucks' as class, 0 as volume union </v>
      </c>
    </row>
    <row r="749" spans="1:9" ht="14.25">
      <c r="A749" s="1">
        <v>45181.708333333336</v>
      </c>
      <c r="B749" t="s">
        <v>24</v>
      </c>
      <c r="C749" t="s">
        <v>101</v>
      </c>
      <c r="D749" t="s">
        <v>23</v>
      </c>
      <c r="E749" t="s">
        <v>102</v>
      </c>
      <c r="F749" t="s">
        <v>30</v>
      </c>
      <c r="G749" t="s">
        <v>72</v>
      </c>
      <c r="H749">
        <v>1</v>
      </c>
      <c r="I749" t="str">
        <f>"select '"&amp;Summary!$B$1&amp;"' as study_name,'"&amp;TEXT(A749,"YYYY-MM-DD HH:MM:SS")&amp;"'::timestamp as time, '"&amp;B749&amp;"' as entry,'"&amp;C749&amp;"' as entry_direction, '"&amp;D749&amp;"' as exit, '"&amp;E749&amp;"' as exit_direction, '"&amp;F749&amp;"' as movement, '"&amp;G749&amp;"' as class, "&amp;H749&amp;" as volume union "</f>
        <v xml:space="preserve">select 'Cicero Avenue - Fullerton Avenue' as study_name,'2023-09-12 17:00:00'::timestamp as time, 'Fullerton Avenue' as entry,'West' as entry_direction, 'Cicero Avenue' as exit, 'South' as exit_direction, 'Right' as movement, 'Buses' as class, 1 as volume union </v>
      </c>
    </row>
    <row r="750" spans="1:9" ht="14.25">
      <c r="A750" s="1">
        <v>45181.708333333336</v>
      </c>
      <c r="B750" t="s">
        <v>24</v>
      </c>
      <c r="C750" t="s">
        <v>101</v>
      </c>
      <c r="D750" t="s">
        <v>23</v>
      </c>
      <c r="E750" t="s">
        <v>102</v>
      </c>
      <c r="F750" t="s">
        <v>30</v>
      </c>
      <c r="G750" t="s">
        <v>74</v>
      </c>
      <c r="H750">
        <v>0</v>
      </c>
      <c r="I750" t="str">
        <f>"select '"&amp;Summary!$B$1&amp;"' as study_name,'"&amp;TEXT(A750,"YYYY-MM-DD HH:MM:SS")&amp;"'::timestamp as time, '"&amp;B750&amp;"' as entry,'"&amp;C750&amp;"' as entry_direction, '"&amp;D750&amp;"' as exit, '"&amp;E750&amp;"' as exit_direction, '"&amp;F750&amp;"' as movement, '"&amp;G750&amp;"' as class, "&amp;H750&amp;" as volume union "</f>
        <v xml:space="preserve">select 'Cicero Avenue - Fullerton Avenue' as study_name,'2023-09-12 17:00:00'::timestamp as time, 'Fullerton Avenue' as entry,'West' as entry_direction, 'Cicero Avenue' as exit, 'South' as exit_direction, 'Right' as movement, 'Bicycles on Road' as class, 0 as volume union </v>
      </c>
    </row>
    <row r="751" spans="1:9" ht="14.25">
      <c r="A751" s="1">
        <v>45181.708333333336</v>
      </c>
      <c r="B751" t="s">
        <v>24</v>
      </c>
      <c r="C751" t="s">
        <v>101</v>
      </c>
      <c r="D751" t="s">
        <v>24</v>
      </c>
      <c r="E751" t="s">
        <v>103</v>
      </c>
      <c r="F751" t="s">
        <v>31</v>
      </c>
      <c r="G751" t="s">
        <v>66</v>
      </c>
      <c r="H751">
        <v>711</v>
      </c>
      <c r="I751" t="str">
        <f>"select '"&amp;Summary!$B$1&amp;"' as study_name,'"&amp;TEXT(A751,"YYYY-MM-DD HH:MM:SS")&amp;"'::timestamp as time, '"&amp;B751&amp;"' as entry,'"&amp;C751&amp;"' as entry_direction, '"&amp;D751&amp;"' as exit, '"&amp;E751&amp;"' as exit_direction, '"&amp;F751&amp;"' as movement, '"&amp;G751&amp;"' as class, "&amp;H751&amp;" as volume union "</f>
        <v xml:space="preserve">select 'Cicero Avenue - Fullerton Avenue' as study_name,'2023-09-12 17:00:00'::timestamp as time, 'Fullerton Avenue' as entry,'West' as entry_direction, 'Fullerton Avenue' as exit, 'East' as exit_direction, 'Thru' as movement, 'Lights' as class, 711 as volume union </v>
      </c>
    </row>
    <row r="752" spans="1:9" ht="14.25">
      <c r="A752" s="1">
        <v>45181.708333333336</v>
      </c>
      <c r="B752" t="s">
        <v>24</v>
      </c>
      <c r="C752" t="s">
        <v>101</v>
      </c>
      <c r="D752" t="s">
        <v>24</v>
      </c>
      <c r="E752" t="s">
        <v>103</v>
      </c>
      <c r="F752" t="s">
        <v>31</v>
      </c>
      <c r="G752" t="s">
        <v>68</v>
      </c>
      <c r="H752">
        <v>2</v>
      </c>
      <c r="I752" t="str">
        <f>"select '"&amp;Summary!$B$1&amp;"' as study_name,'"&amp;TEXT(A752,"YYYY-MM-DD HH:MM:SS")&amp;"'::timestamp as time, '"&amp;B752&amp;"' as entry,'"&amp;C752&amp;"' as entry_direction, '"&amp;D752&amp;"' as exit, '"&amp;E752&amp;"' as exit_direction, '"&amp;F752&amp;"' as movement, '"&amp;G752&amp;"' as class, "&amp;H752&amp;" as volume union "</f>
        <v xml:space="preserve">select 'Cicero Avenue - Fullerton Avenue' as study_name,'2023-09-12 17:00:00'::timestamp as time, 'Fullerton Avenue' as entry,'West' as entry_direction, 'Fullerton Avenue' as exit, 'East' as exit_direction, 'Thru' as movement, 'Single-Unit Trucks' as class, 2 as volume union </v>
      </c>
    </row>
    <row r="753" spans="1:9" ht="14.25">
      <c r="A753" s="1">
        <v>45181.708333333336</v>
      </c>
      <c r="B753" t="s">
        <v>24</v>
      </c>
      <c r="C753" t="s">
        <v>101</v>
      </c>
      <c r="D753" t="s">
        <v>24</v>
      </c>
      <c r="E753" t="s">
        <v>103</v>
      </c>
      <c r="F753" t="s">
        <v>31</v>
      </c>
      <c r="G753" t="s">
        <v>70</v>
      </c>
      <c r="H753">
        <v>0</v>
      </c>
      <c r="I753" t="str">
        <f>"select '"&amp;Summary!$B$1&amp;"' as study_name,'"&amp;TEXT(A753,"YYYY-MM-DD HH:MM:SS")&amp;"'::timestamp as time, '"&amp;B753&amp;"' as entry,'"&amp;C753&amp;"' as entry_direction, '"&amp;D753&amp;"' as exit, '"&amp;E753&amp;"' as exit_direction, '"&amp;F753&amp;"' as movement, '"&amp;G753&amp;"' as class, "&amp;H753&amp;" as volume union "</f>
        <v xml:space="preserve">select 'Cicero Avenue - Fullerton Avenue' as study_name,'2023-09-12 17:00:00'::timestamp as time, 'Fullerton Avenue' as entry,'West' as entry_direction, 'Fullerton Avenue' as exit, 'East' as exit_direction, 'Thru' as movement, 'Articulated Trucks' as class, 0 as volume union </v>
      </c>
    </row>
    <row r="754" spans="1:9" ht="14.25">
      <c r="A754" s="1">
        <v>45181.708333333336</v>
      </c>
      <c r="B754" t="s">
        <v>24</v>
      </c>
      <c r="C754" t="s">
        <v>101</v>
      </c>
      <c r="D754" t="s">
        <v>24</v>
      </c>
      <c r="E754" t="s">
        <v>103</v>
      </c>
      <c r="F754" t="s">
        <v>31</v>
      </c>
      <c r="G754" t="s">
        <v>72</v>
      </c>
      <c r="H754">
        <v>8</v>
      </c>
      <c r="I754" t="str">
        <f>"select '"&amp;Summary!$B$1&amp;"' as study_name,'"&amp;TEXT(A754,"YYYY-MM-DD HH:MM:SS")&amp;"'::timestamp as time, '"&amp;B754&amp;"' as entry,'"&amp;C754&amp;"' as entry_direction, '"&amp;D754&amp;"' as exit, '"&amp;E754&amp;"' as exit_direction, '"&amp;F754&amp;"' as movement, '"&amp;G754&amp;"' as class, "&amp;H754&amp;" as volume union "</f>
        <v xml:space="preserve">select 'Cicero Avenue - Fullerton Avenue' as study_name,'2023-09-12 17:00:00'::timestamp as time, 'Fullerton Avenue' as entry,'West' as entry_direction, 'Fullerton Avenue' as exit, 'East' as exit_direction, 'Thru' as movement, 'Buses' as class, 8 as volume union </v>
      </c>
    </row>
    <row r="755" spans="1:9" ht="14.25">
      <c r="A755" s="1">
        <v>45181.708333333336</v>
      </c>
      <c r="B755" t="s">
        <v>24</v>
      </c>
      <c r="C755" t="s">
        <v>101</v>
      </c>
      <c r="D755" t="s">
        <v>24</v>
      </c>
      <c r="E755" t="s">
        <v>103</v>
      </c>
      <c r="F755" t="s">
        <v>31</v>
      </c>
      <c r="G755" t="s">
        <v>74</v>
      </c>
      <c r="H755">
        <v>1</v>
      </c>
      <c r="I755" t="str">
        <f>"select '"&amp;Summary!$B$1&amp;"' as study_name,'"&amp;TEXT(A755,"YYYY-MM-DD HH:MM:SS")&amp;"'::timestamp as time, '"&amp;B755&amp;"' as entry,'"&amp;C755&amp;"' as entry_direction, '"&amp;D755&amp;"' as exit, '"&amp;E755&amp;"' as exit_direction, '"&amp;F755&amp;"' as movement, '"&amp;G755&amp;"' as class, "&amp;H755&amp;" as volume union "</f>
        <v xml:space="preserve">select 'Cicero Avenue - Fullerton Avenue' as study_name,'2023-09-12 17:00:00'::timestamp as time, 'Fullerton Avenue' as entry,'West' as entry_direction, 'Fullerton Avenue' as exit, 'East' as exit_direction, 'Thru' as movement, 'Bicycles on Road' as class, 1 as volume union </v>
      </c>
    </row>
    <row r="756" spans="1:9" ht="14.25">
      <c r="A756" s="1">
        <v>45181.708333333336</v>
      </c>
      <c r="B756" t="s">
        <v>24</v>
      </c>
      <c r="C756" t="s">
        <v>101</v>
      </c>
      <c r="D756" t="s">
        <v>23</v>
      </c>
      <c r="E756" t="s">
        <v>100</v>
      </c>
      <c r="F756" t="s">
        <v>32</v>
      </c>
      <c r="G756" t="s">
        <v>66</v>
      </c>
      <c r="H756">
        <v>142</v>
      </c>
      <c r="I756" t="str">
        <f>"select '"&amp;Summary!$B$1&amp;"' as study_name,'"&amp;TEXT(A756,"YYYY-MM-DD HH:MM:SS")&amp;"'::timestamp as time, '"&amp;B756&amp;"' as entry,'"&amp;C756&amp;"' as entry_direction, '"&amp;D756&amp;"' as exit, '"&amp;E756&amp;"' as exit_direction, '"&amp;F756&amp;"' as movement, '"&amp;G756&amp;"' as class, "&amp;H756&amp;" as volume union "</f>
        <v xml:space="preserve">select 'Cicero Avenue - Fullerton Avenue' as study_name,'2023-09-12 17:00:00'::timestamp as time, 'Fullerton Avenue' as entry,'West' as entry_direction, 'Cicero Avenue' as exit, 'North' as exit_direction, 'Left' as movement, 'Lights' as class, 142 as volume union </v>
      </c>
    </row>
    <row r="757" spans="1:9" ht="14.25">
      <c r="A757" s="1">
        <v>45181.708333333336</v>
      </c>
      <c r="B757" t="s">
        <v>24</v>
      </c>
      <c r="C757" t="s">
        <v>101</v>
      </c>
      <c r="D757" t="s">
        <v>23</v>
      </c>
      <c r="E757" t="s">
        <v>100</v>
      </c>
      <c r="F757" t="s">
        <v>32</v>
      </c>
      <c r="G757" t="s">
        <v>68</v>
      </c>
      <c r="H757">
        <v>1</v>
      </c>
      <c r="I757" t="str">
        <f>"select '"&amp;Summary!$B$1&amp;"' as study_name,'"&amp;TEXT(A757,"YYYY-MM-DD HH:MM:SS")&amp;"'::timestamp as time, '"&amp;B757&amp;"' as entry,'"&amp;C757&amp;"' as entry_direction, '"&amp;D757&amp;"' as exit, '"&amp;E757&amp;"' as exit_direction, '"&amp;F757&amp;"' as movement, '"&amp;G757&amp;"' as class, "&amp;H757&amp;" as volume union "</f>
        <v xml:space="preserve">select 'Cicero Avenue - Fullerton Avenue' as study_name,'2023-09-12 17:00:00'::timestamp as time, 'Fullerton Avenue' as entry,'West' as entry_direction, 'Cicero Avenue' as exit, 'North' as exit_direction, 'Left' as movement, 'Single-Unit Trucks' as class, 1 as volume union </v>
      </c>
    </row>
    <row r="758" spans="1:9" ht="14.25">
      <c r="A758" s="1">
        <v>45181.708333333336</v>
      </c>
      <c r="B758" t="s">
        <v>24</v>
      </c>
      <c r="C758" t="s">
        <v>101</v>
      </c>
      <c r="D758" t="s">
        <v>23</v>
      </c>
      <c r="E758" t="s">
        <v>100</v>
      </c>
      <c r="F758" t="s">
        <v>32</v>
      </c>
      <c r="G758" t="s">
        <v>70</v>
      </c>
      <c r="H758">
        <v>0</v>
      </c>
      <c r="I758" t="str">
        <f>"select '"&amp;Summary!$B$1&amp;"' as study_name,'"&amp;TEXT(A758,"YYYY-MM-DD HH:MM:SS")&amp;"'::timestamp as time, '"&amp;B758&amp;"' as entry,'"&amp;C758&amp;"' as entry_direction, '"&amp;D758&amp;"' as exit, '"&amp;E758&amp;"' as exit_direction, '"&amp;F758&amp;"' as movement, '"&amp;G758&amp;"' as class, "&amp;H758&amp;" as volume union "</f>
        <v xml:space="preserve">select 'Cicero Avenue - Fullerton Avenue' as study_name,'2023-09-12 17:00:00'::timestamp as time, 'Fullerton Avenue' as entry,'West' as entry_direction, 'Cicero Avenue' as exit, 'North' as exit_direction, 'Left' as movement, 'Articulated Trucks' as class, 0 as volume union </v>
      </c>
    </row>
    <row r="759" spans="1:9" ht="14.25">
      <c r="A759" s="1">
        <v>45181.708333333336</v>
      </c>
      <c r="B759" t="s">
        <v>24</v>
      </c>
      <c r="C759" t="s">
        <v>101</v>
      </c>
      <c r="D759" t="s">
        <v>23</v>
      </c>
      <c r="E759" t="s">
        <v>100</v>
      </c>
      <c r="F759" t="s">
        <v>32</v>
      </c>
      <c r="G759" t="s">
        <v>72</v>
      </c>
      <c r="H759">
        <v>2</v>
      </c>
      <c r="I759" t="str">
        <f>"select '"&amp;Summary!$B$1&amp;"' as study_name,'"&amp;TEXT(A759,"YYYY-MM-DD HH:MM:SS")&amp;"'::timestamp as time, '"&amp;B759&amp;"' as entry,'"&amp;C759&amp;"' as entry_direction, '"&amp;D759&amp;"' as exit, '"&amp;E759&amp;"' as exit_direction, '"&amp;F759&amp;"' as movement, '"&amp;G759&amp;"' as class, "&amp;H759&amp;" as volume union "</f>
        <v xml:space="preserve">select 'Cicero Avenue - Fullerton Avenue' as study_name,'2023-09-12 17:00:00'::timestamp as time, 'Fullerton Avenue' as entry,'West' as entry_direction, 'Cicero Avenue' as exit, 'North' as exit_direction, 'Left' as movement, 'Buses' as class, 2 as volume union </v>
      </c>
    </row>
    <row r="760" spans="1:9" ht="14.25">
      <c r="A760" s="1">
        <v>45181.708333333336</v>
      </c>
      <c r="B760" t="s">
        <v>24</v>
      </c>
      <c r="C760" t="s">
        <v>101</v>
      </c>
      <c r="D760" t="s">
        <v>23</v>
      </c>
      <c r="E760" t="s">
        <v>100</v>
      </c>
      <c r="F760" t="s">
        <v>32</v>
      </c>
      <c r="G760" t="s">
        <v>74</v>
      </c>
      <c r="H760">
        <v>0</v>
      </c>
      <c r="I760" t="str">
        <f>"select '"&amp;Summary!$B$1&amp;"' as study_name,'"&amp;TEXT(A760,"YYYY-MM-DD HH:MM:SS")&amp;"'::timestamp as time, '"&amp;B760&amp;"' as entry,'"&amp;C760&amp;"' as entry_direction, '"&amp;D760&amp;"' as exit, '"&amp;E760&amp;"' as exit_direction, '"&amp;F760&amp;"' as movement, '"&amp;G760&amp;"' as class, "&amp;H760&amp;" as volume union "</f>
        <v xml:space="preserve">select 'Cicero Avenue - Fullerton Avenue' as study_name,'2023-09-12 17:00:00'::timestamp as time, 'Fullerton Avenue' as entry,'West' as entry_direction, 'Cicero Avenue' as exit, 'North' as exit_direction, 'Left' as movement, 'Bicycles on Road' as class, 0 as volume union </v>
      </c>
    </row>
    <row r="761" spans="1:9" ht="14.25">
      <c r="A761" s="1">
        <v>45181.708333333336</v>
      </c>
      <c r="B761" t="s">
        <v>24</v>
      </c>
      <c r="C761" t="s">
        <v>101</v>
      </c>
      <c r="D761" t="s">
        <v>24</v>
      </c>
      <c r="E761" t="s">
        <v>101</v>
      </c>
      <c r="F761" t="s">
        <v>33</v>
      </c>
      <c r="G761" t="s">
        <v>66</v>
      </c>
      <c r="H761">
        <v>0</v>
      </c>
      <c r="I761" t="str">
        <f>"select '"&amp;Summary!$B$1&amp;"' as study_name,'"&amp;TEXT(A761,"YYYY-MM-DD HH:MM:SS")&amp;"'::timestamp as time, '"&amp;B761&amp;"' as entry,'"&amp;C761&amp;"' as entry_direction, '"&amp;D761&amp;"' as exit, '"&amp;E761&amp;"' as exit_direction, '"&amp;F761&amp;"' as movement, '"&amp;G761&amp;"' as class, "&amp;H761&amp;" as volume union "</f>
        <v xml:space="preserve">select 'Cicero Avenue - Fullerton Avenue' as study_name,'2023-09-12 17:00:00'::timestamp as time, 'Fullerton Avenue' as entry,'West' as entry_direction, 'Fullerton Avenue' as exit, 'West' as exit_direction, 'U-Turn' as movement, 'Lights' as class, 0 as volume union </v>
      </c>
    </row>
    <row r="762" spans="1:9" ht="14.25">
      <c r="A762" s="1">
        <v>45181.708333333336</v>
      </c>
      <c r="B762" t="s">
        <v>24</v>
      </c>
      <c r="C762" t="s">
        <v>101</v>
      </c>
      <c r="D762" t="s">
        <v>24</v>
      </c>
      <c r="E762" t="s">
        <v>101</v>
      </c>
      <c r="F762" t="s">
        <v>33</v>
      </c>
      <c r="G762" t="s">
        <v>68</v>
      </c>
      <c r="H762">
        <v>0</v>
      </c>
      <c r="I762" t="str">
        <f>"select '"&amp;Summary!$B$1&amp;"' as study_name,'"&amp;TEXT(A762,"YYYY-MM-DD HH:MM:SS")&amp;"'::timestamp as time, '"&amp;B762&amp;"' as entry,'"&amp;C762&amp;"' as entry_direction, '"&amp;D762&amp;"' as exit, '"&amp;E762&amp;"' as exit_direction, '"&amp;F762&amp;"' as movement, '"&amp;G762&amp;"' as class, "&amp;H762&amp;" as volume union "</f>
        <v xml:space="preserve">select 'Cicero Avenue - Fullerton Avenue' as study_name,'2023-09-12 17:00:00'::timestamp as time, 'Fullerton Avenue' as entry,'West' as entry_direction, 'Fullerton Avenue' as exit, 'West' as exit_direction, 'U-Turn' as movement, 'Single-Unit Trucks' as class, 0 as volume union </v>
      </c>
    </row>
    <row r="763" spans="1:9" ht="14.25">
      <c r="A763" s="1">
        <v>45181.708333333336</v>
      </c>
      <c r="B763" t="s">
        <v>24</v>
      </c>
      <c r="C763" t="s">
        <v>101</v>
      </c>
      <c r="D763" t="s">
        <v>24</v>
      </c>
      <c r="E763" t="s">
        <v>101</v>
      </c>
      <c r="F763" t="s">
        <v>33</v>
      </c>
      <c r="G763" t="s">
        <v>70</v>
      </c>
      <c r="H763">
        <v>0</v>
      </c>
      <c r="I763" t="str">
        <f>"select '"&amp;Summary!$B$1&amp;"' as study_name,'"&amp;TEXT(A763,"YYYY-MM-DD HH:MM:SS")&amp;"'::timestamp as time, '"&amp;B763&amp;"' as entry,'"&amp;C763&amp;"' as entry_direction, '"&amp;D763&amp;"' as exit, '"&amp;E763&amp;"' as exit_direction, '"&amp;F763&amp;"' as movement, '"&amp;G763&amp;"' as class, "&amp;H763&amp;" as volume union "</f>
        <v xml:space="preserve">select 'Cicero Avenue - Fullerton Avenue' as study_name,'2023-09-12 17:00:00'::timestamp as time, 'Fullerton Avenue' as entry,'West' as entry_direction, 'Fullerton Avenue' as exit, 'West' as exit_direction, 'U-Turn' as movement, 'Articulated Trucks' as class, 0 as volume union </v>
      </c>
    </row>
    <row r="764" spans="1:9" ht="14.25">
      <c r="A764" s="1">
        <v>45181.708333333336</v>
      </c>
      <c r="B764" t="s">
        <v>24</v>
      </c>
      <c r="C764" t="s">
        <v>101</v>
      </c>
      <c r="D764" t="s">
        <v>24</v>
      </c>
      <c r="E764" t="s">
        <v>101</v>
      </c>
      <c r="F764" t="s">
        <v>33</v>
      </c>
      <c r="G764" t="s">
        <v>72</v>
      </c>
      <c r="H764">
        <v>0</v>
      </c>
      <c r="I764" t="str">
        <f>"select '"&amp;Summary!$B$1&amp;"' as study_name,'"&amp;TEXT(A764,"YYYY-MM-DD HH:MM:SS")&amp;"'::timestamp as time, '"&amp;B764&amp;"' as entry,'"&amp;C764&amp;"' as entry_direction, '"&amp;D764&amp;"' as exit, '"&amp;E764&amp;"' as exit_direction, '"&amp;F764&amp;"' as movement, '"&amp;G764&amp;"' as class, "&amp;H764&amp;" as volume union "</f>
        <v xml:space="preserve">select 'Cicero Avenue - Fullerton Avenue' as study_name,'2023-09-12 17:00:00'::timestamp as time, 'Fullerton Avenue' as entry,'West' as entry_direction, 'Fullerton Avenue' as exit, 'West' as exit_direction, 'U-Turn' as movement, 'Buses' as class, 0 as volume union </v>
      </c>
    </row>
    <row r="765" spans="1:9" ht="14.25">
      <c r="A765" s="1">
        <v>45181.708333333336</v>
      </c>
      <c r="B765" t="s">
        <v>24</v>
      </c>
      <c r="C765" t="s">
        <v>101</v>
      </c>
      <c r="D765" t="s">
        <v>24</v>
      </c>
      <c r="E765" t="s">
        <v>101</v>
      </c>
      <c r="F765" t="s">
        <v>33</v>
      </c>
      <c r="G765" t="s">
        <v>74</v>
      </c>
      <c r="H765">
        <v>0</v>
      </c>
      <c r="I765" t="str">
        <f>"select '"&amp;Summary!$B$1&amp;"' as study_name,'"&amp;TEXT(A765,"YYYY-MM-DD HH:MM:SS")&amp;"'::timestamp as time, '"&amp;B765&amp;"' as entry,'"&amp;C765&amp;"' as entry_direction, '"&amp;D765&amp;"' as exit, '"&amp;E765&amp;"' as exit_direction, '"&amp;F765&amp;"' as movement, '"&amp;G765&amp;"' as class, "&amp;H765&amp;" as volume union "</f>
        <v xml:space="preserve">select 'Cicero Avenue - Fullerton Avenue' as study_name,'2023-09-12 17:00:00'::timestamp as time, 'Fullerton Avenue' as entry,'West' as entry_direction, 'Fullerton Avenue' as exit, 'West' as exit_direction, 'U-Turn' as movement, 'Bicycles on Road' as class, 0 as volume union </v>
      </c>
    </row>
    <row r="766" spans="1:9" ht="14.25">
      <c r="A766" s="1">
        <v>45181.708333333336</v>
      </c>
      <c r="B766" t="s">
        <v>24</v>
      </c>
      <c r="C766" t="s">
        <v>101</v>
      </c>
      <c r="E766" t="s">
        <v>15</v>
      </c>
      <c r="F766" t="s">
        <v>34</v>
      </c>
      <c r="G766" t="s">
        <v>76</v>
      </c>
      <c r="H766">
        <v>21</v>
      </c>
      <c r="I766" t="str">
        <f>"select '"&amp;Summary!$B$1&amp;"' as study_name,'"&amp;TEXT(A766,"YYYY-MM-DD HH:MM:SS")&amp;"'::timestamp as time, '"&amp;B766&amp;"' as entry,'"&amp;C766&amp;"' as entry_direction, '"&amp;D766&amp;"' as exit, '"&amp;E766&amp;"' as exit_direction, '"&amp;F766&amp;"' as movement, '"&amp;G766&amp;"' as class, "&amp;H766&amp;" as volume union "</f>
        <v xml:space="preserve">select 'Cicero Avenue - Fullerton Avenue' as study_name,'2023-09-12 17:00:00'::timestamp as time, 'Fullerton Avenue' as entry,'West' as entry_direction, '' as exit, '' as exit_direction, 'Peds CW' as movement, 'Pedestrians' as class, 21 as volume union </v>
      </c>
    </row>
    <row r="767" spans="1:9" ht="14.25">
      <c r="A767" s="1">
        <v>45181.708333333336</v>
      </c>
      <c r="B767" t="s">
        <v>24</v>
      </c>
      <c r="C767" t="s">
        <v>101</v>
      </c>
      <c r="E767" t="s">
        <v>15</v>
      </c>
      <c r="F767" t="s">
        <v>34</v>
      </c>
      <c r="G767" t="s">
        <v>78</v>
      </c>
      <c r="H767">
        <v>0</v>
      </c>
      <c r="I767" t="str">
        <f>"select '"&amp;Summary!$B$1&amp;"' as study_name,'"&amp;TEXT(A767,"YYYY-MM-DD HH:MM:SS")&amp;"'::timestamp as time, '"&amp;B767&amp;"' as entry,'"&amp;C767&amp;"' as entry_direction, '"&amp;D767&amp;"' as exit, '"&amp;E767&amp;"' as exit_direction, '"&amp;F767&amp;"' as movement, '"&amp;G767&amp;"' as class, "&amp;H767&amp;" as volume union "</f>
        <v xml:space="preserve">select 'Cicero Avenue - Fullerton Avenue' as study_name,'2023-09-12 17:00:00'::timestamp as time, 'Fullerton Avenue' as entry,'West' as entry_direction, '' as exit, '' as exit_direction, 'Peds CW' as movement, 'Bicycles on Crosswalk' as class, 0 as volume union </v>
      </c>
    </row>
    <row r="768" spans="1:9" ht="14.25">
      <c r="A768" s="1">
        <v>45181.708333333336</v>
      </c>
      <c r="B768" t="s">
        <v>24</v>
      </c>
      <c r="C768" t="s">
        <v>101</v>
      </c>
      <c r="E768" t="s">
        <v>15</v>
      </c>
      <c r="F768" t="s">
        <v>35</v>
      </c>
      <c r="G768" t="s">
        <v>76</v>
      </c>
      <c r="H768">
        <v>23</v>
      </c>
      <c r="I768" t="str">
        <f>"select '"&amp;Summary!$B$1&amp;"' as study_name,'"&amp;TEXT(A768,"YYYY-MM-DD HH:MM:SS")&amp;"'::timestamp as time, '"&amp;B768&amp;"' as entry,'"&amp;C768&amp;"' as entry_direction, '"&amp;D768&amp;"' as exit, '"&amp;E768&amp;"' as exit_direction, '"&amp;F768&amp;"' as movement, '"&amp;G768&amp;"' as class, "&amp;H768&amp;" as volume union "</f>
        <v xml:space="preserve">select 'Cicero Avenue - Fullerton Avenue' as study_name,'2023-09-12 17:00:00'::timestamp as time, 'Fullerton Avenue' as entry,'West' as entry_direction, '' as exit, '' as exit_direction, 'Peds CCW' as movement, 'Pedestrians' as class, 23 as volume union </v>
      </c>
    </row>
    <row r="769" spans="1:9" ht="14.25">
      <c r="A769" s="1">
        <v>45181.708333333336</v>
      </c>
      <c r="B769" t="s">
        <v>24</v>
      </c>
      <c r="C769" t="s">
        <v>101</v>
      </c>
      <c r="E769" t="s">
        <v>15</v>
      </c>
      <c r="F769" t="s">
        <v>35</v>
      </c>
      <c r="G769" t="s">
        <v>78</v>
      </c>
      <c r="H769">
        <v>4</v>
      </c>
      <c r="I769" t="str">
        <f>"select '"&amp;Summary!$B$1&amp;"' as study_name,'"&amp;TEXT(A769,"YYYY-MM-DD HH:MM:SS")&amp;"'::timestamp as time, '"&amp;B769&amp;"' as entry,'"&amp;C769&amp;"' as entry_direction, '"&amp;D769&amp;"' as exit, '"&amp;E769&amp;"' as exit_direction, '"&amp;F769&amp;"' as movement, '"&amp;G769&amp;"' as class, "&amp;H769&amp;" as volume union "</f>
        <v xml:space="preserve">select 'Cicero Avenue - Fullerton Avenue' as study_name,'2023-09-12 17:00:00'::timestamp as time, 'Fullerton Avenue' as entry,'West' as entry_direction, '' as exit, '' as exit_direction, 'Peds CCW' as movement, 'Bicycles on Crosswalk' as class, 4 as volume union </v>
      </c>
    </row>
    <row r="770" spans="1:9" ht="14.25">
      <c r="A770" s="1">
        <v>45181.75</v>
      </c>
      <c r="B770" t="s">
        <v>23</v>
      </c>
      <c r="C770" t="s">
        <v>100</v>
      </c>
      <c r="D770" t="s">
        <v>24</v>
      </c>
      <c r="E770" t="s">
        <v>101</v>
      </c>
      <c r="F770" t="s">
        <v>30</v>
      </c>
      <c r="G770" t="s">
        <v>66</v>
      </c>
      <c r="H770">
        <v>101</v>
      </c>
      <c r="I770" t="str">
        <f>"select '"&amp;Summary!$B$1&amp;"' as study_name,'"&amp;TEXT(A770,"YYYY-MM-DD HH:MM:SS")&amp;"'::timestamp as time, '"&amp;B770&amp;"' as entry,'"&amp;C770&amp;"' as entry_direction, '"&amp;D770&amp;"' as exit, '"&amp;E770&amp;"' as exit_direction, '"&amp;F770&amp;"' as movement, '"&amp;G770&amp;"' as class, "&amp;H770&amp;" as volume union "</f>
        <v xml:space="preserve">select 'Cicero Avenue - Fullerton Avenue' as study_name,'2023-09-12 18:00:00'::timestamp as time, 'Cicero Avenue' as entry,'North' as entry_direction, 'Fullerton Avenue' as exit, 'West' as exit_direction, 'Right' as movement, 'Lights' as class, 101 as volume union </v>
      </c>
    </row>
    <row r="771" spans="1:9" ht="14.25">
      <c r="A771" s="1">
        <v>45181.75</v>
      </c>
      <c r="B771" t="s">
        <v>23</v>
      </c>
      <c r="C771" t="s">
        <v>100</v>
      </c>
      <c r="D771" t="s">
        <v>24</v>
      </c>
      <c r="E771" t="s">
        <v>101</v>
      </c>
      <c r="F771" t="s">
        <v>30</v>
      </c>
      <c r="G771" t="s">
        <v>68</v>
      </c>
      <c r="H771">
        <v>0</v>
      </c>
      <c r="I771" t="str">
        <f>"select '"&amp;Summary!$B$1&amp;"' as study_name,'"&amp;TEXT(A771,"YYYY-MM-DD HH:MM:SS")&amp;"'::timestamp as time, '"&amp;B771&amp;"' as entry,'"&amp;C771&amp;"' as entry_direction, '"&amp;D771&amp;"' as exit, '"&amp;E771&amp;"' as exit_direction, '"&amp;F771&amp;"' as movement, '"&amp;G771&amp;"' as class, "&amp;H771&amp;" as volume union "</f>
        <v xml:space="preserve">select 'Cicero Avenue - Fullerton Avenue' as study_name,'2023-09-12 18:00:00'::timestamp as time, 'Cicero Avenue' as entry,'North' as entry_direction, 'Fullerton Avenue' as exit, 'West' as exit_direction, 'Right' as movement, 'Single-Unit Trucks' as class, 0 as volume union </v>
      </c>
    </row>
    <row r="772" spans="1:9" ht="14.25">
      <c r="A772" s="1">
        <v>45181.75</v>
      </c>
      <c r="B772" t="s">
        <v>23</v>
      </c>
      <c r="C772" t="s">
        <v>100</v>
      </c>
      <c r="D772" t="s">
        <v>24</v>
      </c>
      <c r="E772" t="s">
        <v>101</v>
      </c>
      <c r="F772" t="s">
        <v>30</v>
      </c>
      <c r="G772" t="s">
        <v>70</v>
      </c>
      <c r="H772">
        <v>0</v>
      </c>
      <c r="I772" t="str">
        <f>"select '"&amp;Summary!$B$1&amp;"' as study_name,'"&amp;TEXT(A772,"YYYY-MM-DD HH:MM:SS")&amp;"'::timestamp as time, '"&amp;B772&amp;"' as entry,'"&amp;C772&amp;"' as entry_direction, '"&amp;D772&amp;"' as exit, '"&amp;E772&amp;"' as exit_direction, '"&amp;F772&amp;"' as movement, '"&amp;G772&amp;"' as class, "&amp;H772&amp;" as volume union "</f>
        <v xml:space="preserve">select 'Cicero Avenue - Fullerton Avenue' as study_name,'2023-09-12 18:00:00'::timestamp as time, 'Cicero Avenue' as entry,'North' as entry_direction, 'Fullerton Avenue' as exit, 'West' as exit_direction, 'Right' as movement, 'Articulated Trucks' as class, 0 as volume union </v>
      </c>
    </row>
    <row r="773" spans="1:9" ht="14.25">
      <c r="A773" s="1">
        <v>45181.75</v>
      </c>
      <c r="B773" t="s">
        <v>23</v>
      </c>
      <c r="C773" t="s">
        <v>100</v>
      </c>
      <c r="D773" t="s">
        <v>24</v>
      </c>
      <c r="E773" t="s">
        <v>101</v>
      </c>
      <c r="F773" t="s">
        <v>30</v>
      </c>
      <c r="G773" t="s">
        <v>72</v>
      </c>
      <c r="H773">
        <v>0</v>
      </c>
      <c r="I773" t="str">
        <f>"select '"&amp;Summary!$B$1&amp;"' as study_name,'"&amp;TEXT(A773,"YYYY-MM-DD HH:MM:SS")&amp;"'::timestamp as time, '"&amp;B773&amp;"' as entry,'"&amp;C773&amp;"' as entry_direction, '"&amp;D773&amp;"' as exit, '"&amp;E773&amp;"' as exit_direction, '"&amp;F773&amp;"' as movement, '"&amp;G773&amp;"' as class, "&amp;H773&amp;" as volume union "</f>
        <v xml:space="preserve">select 'Cicero Avenue - Fullerton Avenue' as study_name,'2023-09-12 18:00:00'::timestamp as time, 'Cicero Avenue' as entry,'North' as entry_direction, 'Fullerton Avenue' as exit, 'West' as exit_direction, 'Right' as movement, 'Buses' as class, 0 as volume union </v>
      </c>
    </row>
    <row r="774" spans="1:9" ht="14.25">
      <c r="A774" s="1">
        <v>45181.75</v>
      </c>
      <c r="B774" t="s">
        <v>23</v>
      </c>
      <c r="C774" t="s">
        <v>100</v>
      </c>
      <c r="D774" t="s">
        <v>24</v>
      </c>
      <c r="E774" t="s">
        <v>101</v>
      </c>
      <c r="F774" t="s">
        <v>30</v>
      </c>
      <c r="G774" t="s">
        <v>74</v>
      </c>
      <c r="H774">
        <v>0</v>
      </c>
      <c r="I774" t="str">
        <f>"select '"&amp;Summary!$B$1&amp;"' as study_name,'"&amp;TEXT(A774,"YYYY-MM-DD HH:MM:SS")&amp;"'::timestamp as time, '"&amp;B774&amp;"' as entry,'"&amp;C774&amp;"' as entry_direction, '"&amp;D774&amp;"' as exit, '"&amp;E774&amp;"' as exit_direction, '"&amp;F774&amp;"' as movement, '"&amp;G774&amp;"' as class, "&amp;H774&amp;" as volume union "</f>
        <v xml:space="preserve">select 'Cicero Avenue - Fullerton Avenue' as study_name,'2023-09-12 18:00:00'::timestamp as time, 'Cicero Avenue' as entry,'North' as entry_direction, 'Fullerton Avenue' as exit, 'West' as exit_direction, 'Right' as movement, 'Bicycles on Road' as class, 0 as volume union </v>
      </c>
    </row>
    <row r="775" spans="1:9" ht="14.25">
      <c r="A775" s="1">
        <v>45181.75</v>
      </c>
      <c r="B775" t="s">
        <v>23</v>
      </c>
      <c r="C775" t="s">
        <v>100</v>
      </c>
      <c r="D775" t="s">
        <v>23</v>
      </c>
      <c r="E775" t="s">
        <v>102</v>
      </c>
      <c r="F775" t="s">
        <v>31</v>
      </c>
      <c r="G775" t="s">
        <v>66</v>
      </c>
      <c r="H775">
        <v>814</v>
      </c>
      <c r="I775" t="str">
        <f>"select '"&amp;Summary!$B$1&amp;"' as study_name,'"&amp;TEXT(A775,"YYYY-MM-DD HH:MM:SS")&amp;"'::timestamp as time, '"&amp;B775&amp;"' as entry,'"&amp;C775&amp;"' as entry_direction, '"&amp;D775&amp;"' as exit, '"&amp;E775&amp;"' as exit_direction, '"&amp;F775&amp;"' as movement, '"&amp;G775&amp;"' as class, "&amp;H775&amp;" as volume union "</f>
        <v xml:space="preserve">select 'Cicero Avenue - Fullerton Avenue' as study_name,'2023-09-12 18:00:00'::timestamp as time, 'Cicero Avenue' as entry,'North' as entry_direction, 'Cicero Avenue' as exit, 'South' as exit_direction, 'Thru' as movement, 'Lights' as class, 814 as volume union </v>
      </c>
    </row>
    <row r="776" spans="1:9" ht="14.25">
      <c r="A776" s="1">
        <v>45181.75</v>
      </c>
      <c r="B776" t="s">
        <v>23</v>
      </c>
      <c r="C776" t="s">
        <v>100</v>
      </c>
      <c r="D776" t="s">
        <v>23</v>
      </c>
      <c r="E776" t="s">
        <v>102</v>
      </c>
      <c r="F776" t="s">
        <v>31</v>
      </c>
      <c r="G776" t="s">
        <v>68</v>
      </c>
      <c r="H776">
        <v>7</v>
      </c>
      <c r="I776" t="str">
        <f>"select '"&amp;Summary!$B$1&amp;"' as study_name,'"&amp;TEXT(A776,"YYYY-MM-DD HH:MM:SS")&amp;"'::timestamp as time, '"&amp;B776&amp;"' as entry,'"&amp;C776&amp;"' as entry_direction, '"&amp;D776&amp;"' as exit, '"&amp;E776&amp;"' as exit_direction, '"&amp;F776&amp;"' as movement, '"&amp;G776&amp;"' as class, "&amp;H776&amp;" as volume union "</f>
        <v xml:space="preserve">select 'Cicero Avenue - Fullerton Avenue' as study_name,'2023-09-12 18:00:00'::timestamp as time, 'Cicero Avenue' as entry,'North' as entry_direction, 'Cicero Avenue' as exit, 'South' as exit_direction, 'Thru' as movement, 'Single-Unit Trucks' as class, 7 as volume union </v>
      </c>
    </row>
    <row r="777" spans="1:9" ht="14.25">
      <c r="A777" s="1">
        <v>45181.75</v>
      </c>
      <c r="B777" t="s">
        <v>23</v>
      </c>
      <c r="C777" t="s">
        <v>100</v>
      </c>
      <c r="D777" t="s">
        <v>23</v>
      </c>
      <c r="E777" t="s">
        <v>102</v>
      </c>
      <c r="F777" t="s">
        <v>31</v>
      </c>
      <c r="G777" t="s">
        <v>70</v>
      </c>
      <c r="H777">
        <v>1</v>
      </c>
      <c r="I777" t="str">
        <f>"select '"&amp;Summary!$B$1&amp;"' as study_name,'"&amp;TEXT(A777,"YYYY-MM-DD HH:MM:SS")&amp;"'::timestamp as time, '"&amp;B777&amp;"' as entry,'"&amp;C777&amp;"' as entry_direction, '"&amp;D777&amp;"' as exit, '"&amp;E777&amp;"' as exit_direction, '"&amp;F777&amp;"' as movement, '"&amp;G777&amp;"' as class, "&amp;H777&amp;" as volume union "</f>
        <v xml:space="preserve">select 'Cicero Avenue - Fullerton Avenue' as study_name,'2023-09-12 18:00:00'::timestamp as time, 'Cicero Avenue' as entry,'North' as entry_direction, 'Cicero Avenue' as exit, 'South' as exit_direction, 'Thru' as movement, 'Articulated Trucks' as class, 1 as volume union </v>
      </c>
    </row>
    <row r="778" spans="1:9" ht="14.25">
      <c r="A778" s="1">
        <v>45181.75</v>
      </c>
      <c r="B778" t="s">
        <v>23</v>
      </c>
      <c r="C778" t="s">
        <v>100</v>
      </c>
      <c r="D778" t="s">
        <v>23</v>
      </c>
      <c r="E778" t="s">
        <v>102</v>
      </c>
      <c r="F778" t="s">
        <v>31</v>
      </c>
      <c r="G778" t="s">
        <v>72</v>
      </c>
      <c r="H778">
        <v>4</v>
      </c>
      <c r="I778" t="str">
        <f>"select '"&amp;Summary!$B$1&amp;"' as study_name,'"&amp;TEXT(A778,"YYYY-MM-DD HH:MM:SS")&amp;"'::timestamp as time, '"&amp;B778&amp;"' as entry,'"&amp;C778&amp;"' as entry_direction, '"&amp;D778&amp;"' as exit, '"&amp;E778&amp;"' as exit_direction, '"&amp;F778&amp;"' as movement, '"&amp;G778&amp;"' as class, "&amp;H778&amp;" as volume union "</f>
        <v xml:space="preserve">select 'Cicero Avenue - Fullerton Avenue' as study_name,'2023-09-12 18:00:00'::timestamp as time, 'Cicero Avenue' as entry,'North' as entry_direction, 'Cicero Avenue' as exit, 'South' as exit_direction, 'Thru' as movement, 'Buses' as class, 4 as volume union </v>
      </c>
    </row>
    <row r="779" spans="1:9" ht="14.25">
      <c r="A779" s="1">
        <v>45181.75</v>
      </c>
      <c r="B779" t="s">
        <v>23</v>
      </c>
      <c r="C779" t="s">
        <v>100</v>
      </c>
      <c r="D779" t="s">
        <v>23</v>
      </c>
      <c r="E779" t="s">
        <v>102</v>
      </c>
      <c r="F779" t="s">
        <v>31</v>
      </c>
      <c r="G779" t="s">
        <v>74</v>
      </c>
      <c r="H779">
        <v>1</v>
      </c>
      <c r="I779" t="str">
        <f>"select '"&amp;Summary!$B$1&amp;"' as study_name,'"&amp;TEXT(A779,"YYYY-MM-DD HH:MM:SS")&amp;"'::timestamp as time, '"&amp;B779&amp;"' as entry,'"&amp;C779&amp;"' as entry_direction, '"&amp;D779&amp;"' as exit, '"&amp;E779&amp;"' as exit_direction, '"&amp;F779&amp;"' as movement, '"&amp;G779&amp;"' as class, "&amp;H779&amp;" as volume union "</f>
        <v xml:space="preserve">select 'Cicero Avenue - Fullerton Avenue' as study_name,'2023-09-12 18:00:00'::timestamp as time, 'Cicero Avenue' as entry,'North' as entry_direction, 'Cicero Avenue' as exit, 'South' as exit_direction, 'Thru' as movement, 'Bicycles on Road' as class, 1 as volume union </v>
      </c>
    </row>
    <row r="780" spans="1:9" ht="14.25">
      <c r="A780" s="1">
        <v>45181.75</v>
      </c>
      <c r="B780" t="s">
        <v>23</v>
      </c>
      <c r="C780" t="s">
        <v>100</v>
      </c>
      <c r="D780" t="s">
        <v>24</v>
      </c>
      <c r="E780" t="s">
        <v>103</v>
      </c>
      <c r="F780" t="s">
        <v>32</v>
      </c>
      <c r="G780" t="s">
        <v>66</v>
      </c>
      <c r="H780">
        <v>139</v>
      </c>
      <c r="I780" t="str">
        <f>"select '"&amp;Summary!$B$1&amp;"' as study_name,'"&amp;TEXT(A780,"YYYY-MM-DD HH:MM:SS")&amp;"'::timestamp as time, '"&amp;B780&amp;"' as entry,'"&amp;C780&amp;"' as entry_direction, '"&amp;D780&amp;"' as exit, '"&amp;E780&amp;"' as exit_direction, '"&amp;F780&amp;"' as movement, '"&amp;G780&amp;"' as class, "&amp;H780&amp;" as volume union "</f>
        <v xml:space="preserve">select 'Cicero Avenue - Fullerton Avenue' as study_name,'2023-09-12 18:00:00'::timestamp as time, 'Cicero Avenue' as entry,'North' as entry_direction, 'Fullerton Avenue' as exit, 'East' as exit_direction, 'Left' as movement, 'Lights' as class, 139 as volume union </v>
      </c>
    </row>
    <row r="781" spans="1:9" ht="14.25">
      <c r="A781" s="1">
        <v>45181.75</v>
      </c>
      <c r="B781" t="s">
        <v>23</v>
      </c>
      <c r="C781" t="s">
        <v>100</v>
      </c>
      <c r="D781" t="s">
        <v>24</v>
      </c>
      <c r="E781" t="s">
        <v>103</v>
      </c>
      <c r="F781" t="s">
        <v>32</v>
      </c>
      <c r="G781" t="s">
        <v>68</v>
      </c>
      <c r="H781">
        <v>0</v>
      </c>
      <c r="I781" t="str">
        <f>"select '"&amp;Summary!$B$1&amp;"' as study_name,'"&amp;TEXT(A781,"YYYY-MM-DD HH:MM:SS")&amp;"'::timestamp as time, '"&amp;B781&amp;"' as entry,'"&amp;C781&amp;"' as entry_direction, '"&amp;D781&amp;"' as exit, '"&amp;E781&amp;"' as exit_direction, '"&amp;F781&amp;"' as movement, '"&amp;G781&amp;"' as class, "&amp;H781&amp;" as volume union "</f>
        <v xml:space="preserve">select 'Cicero Avenue - Fullerton Avenue' as study_name,'2023-09-12 18:00:00'::timestamp as time, 'Cicero Avenue' as entry,'North' as entry_direction, 'Fullerton Avenue' as exit, 'East' as exit_direction, 'Left' as movement, 'Single-Unit Trucks' as class, 0 as volume union </v>
      </c>
    </row>
    <row r="782" spans="1:9" ht="14.25">
      <c r="A782" s="1">
        <v>45181.75</v>
      </c>
      <c r="B782" t="s">
        <v>23</v>
      </c>
      <c r="C782" t="s">
        <v>100</v>
      </c>
      <c r="D782" t="s">
        <v>24</v>
      </c>
      <c r="E782" t="s">
        <v>103</v>
      </c>
      <c r="F782" t="s">
        <v>32</v>
      </c>
      <c r="G782" t="s">
        <v>70</v>
      </c>
      <c r="H782">
        <v>0</v>
      </c>
      <c r="I782" t="str">
        <f>"select '"&amp;Summary!$B$1&amp;"' as study_name,'"&amp;TEXT(A782,"YYYY-MM-DD HH:MM:SS")&amp;"'::timestamp as time, '"&amp;B782&amp;"' as entry,'"&amp;C782&amp;"' as entry_direction, '"&amp;D782&amp;"' as exit, '"&amp;E782&amp;"' as exit_direction, '"&amp;F782&amp;"' as movement, '"&amp;G782&amp;"' as class, "&amp;H782&amp;" as volume union "</f>
        <v xml:space="preserve">select 'Cicero Avenue - Fullerton Avenue' as study_name,'2023-09-12 18:00:00'::timestamp as time, 'Cicero Avenue' as entry,'North' as entry_direction, 'Fullerton Avenue' as exit, 'East' as exit_direction, 'Left' as movement, 'Articulated Trucks' as class, 0 as volume union </v>
      </c>
    </row>
    <row r="783" spans="1:9" ht="14.25">
      <c r="A783" s="1">
        <v>45181.75</v>
      </c>
      <c r="B783" t="s">
        <v>23</v>
      </c>
      <c r="C783" t="s">
        <v>100</v>
      </c>
      <c r="D783" t="s">
        <v>24</v>
      </c>
      <c r="E783" t="s">
        <v>103</v>
      </c>
      <c r="F783" t="s">
        <v>32</v>
      </c>
      <c r="G783" t="s">
        <v>72</v>
      </c>
      <c r="H783">
        <v>0</v>
      </c>
      <c r="I783" t="str">
        <f>"select '"&amp;Summary!$B$1&amp;"' as study_name,'"&amp;TEXT(A783,"YYYY-MM-DD HH:MM:SS")&amp;"'::timestamp as time, '"&amp;B783&amp;"' as entry,'"&amp;C783&amp;"' as entry_direction, '"&amp;D783&amp;"' as exit, '"&amp;E783&amp;"' as exit_direction, '"&amp;F783&amp;"' as movement, '"&amp;G783&amp;"' as class, "&amp;H783&amp;" as volume union "</f>
        <v xml:space="preserve">select 'Cicero Avenue - Fullerton Avenue' as study_name,'2023-09-12 18:00:00'::timestamp as time, 'Cicero Avenue' as entry,'North' as entry_direction, 'Fullerton Avenue' as exit, 'East' as exit_direction, 'Left' as movement, 'Buses' as class, 0 as volume union </v>
      </c>
    </row>
    <row r="784" spans="1:9" ht="14.25">
      <c r="A784" s="1">
        <v>45181.75</v>
      </c>
      <c r="B784" t="s">
        <v>23</v>
      </c>
      <c r="C784" t="s">
        <v>100</v>
      </c>
      <c r="D784" t="s">
        <v>24</v>
      </c>
      <c r="E784" t="s">
        <v>103</v>
      </c>
      <c r="F784" t="s">
        <v>32</v>
      </c>
      <c r="G784" t="s">
        <v>74</v>
      </c>
      <c r="H784">
        <v>1</v>
      </c>
      <c r="I784" t="str">
        <f>"select '"&amp;Summary!$B$1&amp;"' as study_name,'"&amp;TEXT(A784,"YYYY-MM-DD HH:MM:SS")&amp;"'::timestamp as time, '"&amp;B784&amp;"' as entry,'"&amp;C784&amp;"' as entry_direction, '"&amp;D784&amp;"' as exit, '"&amp;E784&amp;"' as exit_direction, '"&amp;F784&amp;"' as movement, '"&amp;G784&amp;"' as class, "&amp;H784&amp;" as volume union "</f>
        <v xml:space="preserve">select 'Cicero Avenue - Fullerton Avenue' as study_name,'2023-09-12 18:00:00'::timestamp as time, 'Cicero Avenue' as entry,'North' as entry_direction, 'Fullerton Avenue' as exit, 'East' as exit_direction, 'Left' as movement, 'Bicycles on Road' as class, 1 as volume union </v>
      </c>
    </row>
    <row r="785" spans="1:9" ht="14.25">
      <c r="A785" s="1">
        <v>45181.75</v>
      </c>
      <c r="B785" t="s">
        <v>23</v>
      </c>
      <c r="C785" t="s">
        <v>100</v>
      </c>
      <c r="D785" t="s">
        <v>23</v>
      </c>
      <c r="E785" t="s">
        <v>100</v>
      </c>
      <c r="F785" t="s">
        <v>33</v>
      </c>
      <c r="G785" t="s">
        <v>66</v>
      </c>
      <c r="H785">
        <v>0</v>
      </c>
      <c r="I785" t="str">
        <f>"select '"&amp;Summary!$B$1&amp;"' as study_name,'"&amp;TEXT(A785,"YYYY-MM-DD HH:MM:SS")&amp;"'::timestamp as time, '"&amp;B785&amp;"' as entry,'"&amp;C785&amp;"' as entry_direction, '"&amp;D785&amp;"' as exit, '"&amp;E785&amp;"' as exit_direction, '"&amp;F785&amp;"' as movement, '"&amp;G785&amp;"' as class, "&amp;H785&amp;" as volume union "</f>
        <v xml:space="preserve">select 'Cicero Avenue - Fullerton Avenue' as study_name,'2023-09-12 18:00:00'::timestamp as time, 'Cicero Avenue' as entry,'North' as entry_direction, 'Cicero Avenue' as exit, 'North' as exit_direction, 'U-Turn' as movement, 'Lights' as class, 0 as volume union </v>
      </c>
    </row>
    <row r="786" spans="1:9" ht="14.25">
      <c r="A786" s="1">
        <v>45181.75</v>
      </c>
      <c r="B786" t="s">
        <v>23</v>
      </c>
      <c r="C786" t="s">
        <v>100</v>
      </c>
      <c r="D786" t="s">
        <v>23</v>
      </c>
      <c r="E786" t="s">
        <v>100</v>
      </c>
      <c r="F786" t="s">
        <v>33</v>
      </c>
      <c r="G786" t="s">
        <v>68</v>
      </c>
      <c r="H786">
        <v>0</v>
      </c>
      <c r="I786" t="str">
        <f>"select '"&amp;Summary!$B$1&amp;"' as study_name,'"&amp;TEXT(A786,"YYYY-MM-DD HH:MM:SS")&amp;"'::timestamp as time, '"&amp;B786&amp;"' as entry,'"&amp;C786&amp;"' as entry_direction, '"&amp;D786&amp;"' as exit, '"&amp;E786&amp;"' as exit_direction, '"&amp;F786&amp;"' as movement, '"&amp;G786&amp;"' as class, "&amp;H786&amp;" as volume union "</f>
        <v xml:space="preserve">select 'Cicero Avenue - Fullerton Avenue' as study_name,'2023-09-12 18:00:00'::timestamp as time, 'Cicero Avenue' as entry,'North' as entry_direction, 'Cicero Avenue' as exit, 'North' as exit_direction, 'U-Turn' as movement, 'Single-Unit Trucks' as class, 0 as volume union </v>
      </c>
    </row>
    <row r="787" spans="1:9" ht="14.25">
      <c r="A787" s="1">
        <v>45181.75</v>
      </c>
      <c r="B787" t="s">
        <v>23</v>
      </c>
      <c r="C787" t="s">
        <v>100</v>
      </c>
      <c r="D787" t="s">
        <v>23</v>
      </c>
      <c r="E787" t="s">
        <v>100</v>
      </c>
      <c r="F787" t="s">
        <v>33</v>
      </c>
      <c r="G787" t="s">
        <v>70</v>
      </c>
      <c r="H787">
        <v>0</v>
      </c>
      <c r="I787" t="str">
        <f>"select '"&amp;Summary!$B$1&amp;"' as study_name,'"&amp;TEXT(A787,"YYYY-MM-DD HH:MM:SS")&amp;"'::timestamp as time, '"&amp;B787&amp;"' as entry,'"&amp;C787&amp;"' as entry_direction, '"&amp;D787&amp;"' as exit, '"&amp;E787&amp;"' as exit_direction, '"&amp;F787&amp;"' as movement, '"&amp;G787&amp;"' as class, "&amp;H787&amp;" as volume union "</f>
        <v xml:space="preserve">select 'Cicero Avenue - Fullerton Avenue' as study_name,'2023-09-12 18:00:00'::timestamp as time, 'Cicero Avenue' as entry,'North' as entry_direction, 'Cicero Avenue' as exit, 'North' as exit_direction, 'U-Turn' as movement, 'Articulated Trucks' as class, 0 as volume union </v>
      </c>
    </row>
    <row r="788" spans="1:9" ht="14.25">
      <c r="A788" s="1">
        <v>45181.75</v>
      </c>
      <c r="B788" t="s">
        <v>23</v>
      </c>
      <c r="C788" t="s">
        <v>100</v>
      </c>
      <c r="D788" t="s">
        <v>23</v>
      </c>
      <c r="E788" t="s">
        <v>100</v>
      </c>
      <c r="F788" t="s">
        <v>33</v>
      </c>
      <c r="G788" t="s">
        <v>72</v>
      </c>
      <c r="H788">
        <v>0</v>
      </c>
      <c r="I788" t="str">
        <f>"select '"&amp;Summary!$B$1&amp;"' as study_name,'"&amp;TEXT(A788,"YYYY-MM-DD HH:MM:SS")&amp;"'::timestamp as time, '"&amp;B788&amp;"' as entry,'"&amp;C788&amp;"' as entry_direction, '"&amp;D788&amp;"' as exit, '"&amp;E788&amp;"' as exit_direction, '"&amp;F788&amp;"' as movement, '"&amp;G788&amp;"' as class, "&amp;H788&amp;" as volume union "</f>
        <v xml:space="preserve">select 'Cicero Avenue - Fullerton Avenue' as study_name,'2023-09-12 18:00:00'::timestamp as time, 'Cicero Avenue' as entry,'North' as entry_direction, 'Cicero Avenue' as exit, 'North' as exit_direction, 'U-Turn' as movement, 'Buses' as class, 0 as volume union </v>
      </c>
    </row>
    <row r="789" spans="1:9" ht="14.25">
      <c r="A789" s="1">
        <v>45181.75</v>
      </c>
      <c r="B789" t="s">
        <v>23</v>
      </c>
      <c r="C789" t="s">
        <v>100</v>
      </c>
      <c r="D789" t="s">
        <v>23</v>
      </c>
      <c r="E789" t="s">
        <v>100</v>
      </c>
      <c r="F789" t="s">
        <v>33</v>
      </c>
      <c r="G789" t="s">
        <v>74</v>
      </c>
      <c r="H789">
        <v>0</v>
      </c>
      <c r="I789" t="str">
        <f>"select '"&amp;Summary!$B$1&amp;"' as study_name,'"&amp;TEXT(A789,"YYYY-MM-DD HH:MM:SS")&amp;"'::timestamp as time, '"&amp;B789&amp;"' as entry,'"&amp;C789&amp;"' as entry_direction, '"&amp;D789&amp;"' as exit, '"&amp;E789&amp;"' as exit_direction, '"&amp;F789&amp;"' as movement, '"&amp;G789&amp;"' as class, "&amp;H789&amp;" as volume union "</f>
        <v xml:space="preserve">select 'Cicero Avenue - Fullerton Avenue' as study_name,'2023-09-12 18:00:00'::timestamp as time, 'Cicero Avenue' as entry,'North' as entry_direction, 'Cicero Avenue' as exit, 'North' as exit_direction, 'U-Turn' as movement, 'Bicycles on Road' as class, 0 as volume union </v>
      </c>
    </row>
    <row r="790" spans="1:9" ht="14.25">
      <c r="A790" s="1">
        <v>45181.75</v>
      </c>
      <c r="B790" t="s">
        <v>23</v>
      </c>
      <c r="C790" t="s">
        <v>100</v>
      </c>
      <c r="E790" t="s">
        <v>15</v>
      </c>
      <c r="F790" t="s">
        <v>34</v>
      </c>
      <c r="G790" t="s">
        <v>76</v>
      </c>
      <c r="H790">
        <v>10</v>
      </c>
      <c r="I790" t="str">
        <f>"select '"&amp;Summary!$B$1&amp;"' as study_name,'"&amp;TEXT(A790,"YYYY-MM-DD HH:MM:SS")&amp;"'::timestamp as time, '"&amp;B790&amp;"' as entry,'"&amp;C790&amp;"' as entry_direction, '"&amp;D790&amp;"' as exit, '"&amp;E790&amp;"' as exit_direction, '"&amp;F790&amp;"' as movement, '"&amp;G790&amp;"' as class, "&amp;H790&amp;" as volume union "</f>
        <v xml:space="preserve">select 'Cicero Avenue - Fullerton Avenue' as study_name,'2023-09-12 18:00:00'::timestamp as time, 'Cicero Avenue' as entry,'North' as entry_direction, '' as exit, '' as exit_direction, 'Peds CW' as movement, 'Pedestrians' as class, 10 as volume union </v>
      </c>
    </row>
    <row r="791" spans="1:9" ht="14.25">
      <c r="A791" s="1">
        <v>45181.75</v>
      </c>
      <c r="B791" t="s">
        <v>23</v>
      </c>
      <c r="C791" t="s">
        <v>100</v>
      </c>
      <c r="E791" t="s">
        <v>15</v>
      </c>
      <c r="F791" t="s">
        <v>34</v>
      </c>
      <c r="G791" t="s">
        <v>78</v>
      </c>
      <c r="H791">
        <v>0</v>
      </c>
      <c r="I791" t="str">
        <f>"select '"&amp;Summary!$B$1&amp;"' as study_name,'"&amp;TEXT(A791,"YYYY-MM-DD HH:MM:SS")&amp;"'::timestamp as time, '"&amp;B791&amp;"' as entry,'"&amp;C791&amp;"' as entry_direction, '"&amp;D791&amp;"' as exit, '"&amp;E791&amp;"' as exit_direction, '"&amp;F791&amp;"' as movement, '"&amp;G791&amp;"' as class, "&amp;H791&amp;" as volume union "</f>
        <v xml:space="preserve">select 'Cicero Avenue - Fullerton Avenue' as study_name,'2023-09-12 18:00:00'::timestamp as time, 'Cicero Avenue' as entry,'North' as entry_direction, '' as exit, '' as exit_direction, 'Peds CW' as movement, 'Bicycles on Crosswalk' as class, 0 as volume union </v>
      </c>
    </row>
    <row r="792" spans="1:9" ht="14.25">
      <c r="A792" s="1">
        <v>45181.75</v>
      </c>
      <c r="B792" t="s">
        <v>23</v>
      </c>
      <c r="C792" t="s">
        <v>100</v>
      </c>
      <c r="E792" t="s">
        <v>15</v>
      </c>
      <c r="F792" t="s">
        <v>35</v>
      </c>
      <c r="G792" t="s">
        <v>76</v>
      </c>
      <c r="H792">
        <v>23</v>
      </c>
      <c r="I792" t="str">
        <f>"select '"&amp;Summary!$B$1&amp;"' as study_name,'"&amp;TEXT(A792,"YYYY-MM-DD HH:MM:SS")&amp;"'::timestamp as time, '"&amp;B792&amp;"' as entry,'"&amp;C792&amp;"' as entry_direction, '"&amp;D792&amp;"' as exit, '"&amp;E792&amp;"' as exit_direction, '"&amp;F792&amp;"' as movement, '"&amp;G792&amp;"' as class, "&amp;H792&amp;" as volume union "</f>
        <v xml:space="preserve">select 'Cicero Avenue - Fullerton Avenue' as study_name,'2023-09-12 18:00:00'::timestamp as time, 'Cicero Avenue' as entry,'North' as entry_direction, '' as exit, '' as exit_direction, 'Peds CCW' as movement, 'Pedestrians' as class, 23 as volume union </v>
      </c>
    </row>
    <row r="793" spans="1:9" ht="14.25">
      <c r="A793" s="1">
        <v>45181.75</v>
      </c>
      <c r="B793" t="s">
        <v>23</v>
      </c>
      <c r="C793" t="s">
        <v>100</v>
      </c>
      <c r="E793" t="s">
        <v>15</v>
      </c>
      <c r="F793" t="s">
        <v>35</v>
      </c>
      <c r="G793" t="s">
        <v>78</v>
      </c>
      <c r="H793">
        <v>0</v>
      </c>
      <c r="I793" t="str">
        <f>"select '"&amp;Summary!$B$1&amp;"' as study_name,'"&amp;TEXT(A793,"YYYY-MM-DD HH:MM:SS")&amp;"'::timestamp as time, '"&amp;B793&amp;"' as entry,'"&amp;C793&amp;"' as entry_direction, '"&amp;D793&amp;"' as exit, '"&amp;E793&amp;"' as exit_direction, '"&amp;F793&amp;"' as movement, '"&amp;G793&amp;"' as class, "&amp;H793&amp;" as volume union "</f>
        <v xml:space="preserve">select 'Cicero Avenue - Fullerton Avenue' as study_name,'2023-09-12 18:00:00'::timestamp as time, 'Cicero Avenue' as entry,'North' as entry_direction, '' as exit, '' as exit_direction, 'Peds CCW' as movement, 'Bicycles on Crosswalk' as class, 0 as volume union </v>
      </c>
    </row>
    <row r="794" spans="1:9" ht="14.25">
      <c r="A794" s="1">
        <v>45181.75</v>
      </c>
      <c r="B794" t="s">
        <v>24</v>
      </c>
      <c r="C794" t="s">
        <v>103</v>
      </c>
      <c r="D794" t="s">
        <v>23</v>
      </c>
      <c r="E794" t="s">
        <v>100</v>
      </c>
      <c r="F794" t="s">
        <v>30</v>
      </c>
      <c r="G794" t="s">
        <v>66</v>
      </c>
      <c r="H794">
        <v>156</v>
      </c>
      <c r="I794" t="str">
        <f>"select '"&amp;Summary!$B$1&amp;"' as study_name,'"&amp;TEXT(A794,"YYYY-MM-DD HH:MM:SS")&amp;"'::timestamp as time, '"&amp;B794&amp;"' as entry,'"&amp;C794&amp;"' as entry_direction, '"&amp;D794&amp;"' as exit, '"&amp;E794&amp;"' as exit_direction, '"&amp;F794&amp;"' as movement, '"&amp;G794&amp;"' as class, "&amp;H794&amp;" as volume union "</f>
        <v xml:space="preserve">select 'Cicero Avenue - Fullerton Avenue' as study_name,'2023-09-12 18:00:00'::timestamp as time, 'Fullerton Avenue' as entry,'East' as entry_direction, 'Cicero Avenue' as exit, 'North' as exit_direction, 'Right' as movement, 'Lights' as class, 156 as volume union </v>
      </c>
    </row>
    <row r="795" spans="1:9" ht="14.25">
      <c r="A795" s="1">
        <v>45181.75</v>
      </c>
      <c r="B795" t="s">
        <v>24</v>
      </c>
      <c r="C795" t="s">
        <v>103</v>
      </c>
      <c r="D795" t="s">
        <v>23</v>
      </c>
      <c r="E795" t="s">
        <v>100</v>
      </c>
      <c r="F795" t="s">
        <v>30</v>
      </c>
      <c r="G795" t="s">
        <v>68</v>
      </c>
      <c r="H795">
        <v>1</v>
      </c>
      <c r="I795" t="str">
        <f>"select '"&amp;Summary!$B$1&amp;"' as study_name,'"&amp;TEXT(A795,"YYYY-MM-DD HH:MM:SS")&amp;"'::timestamp as time, '"&amp;B795&amp;"' as entry,'"&amp;C795&amp;"' as entry_direction, '"&amp;D795&amp;"' as exit, '"&amp;E795&amp;"' as exit_direction, '"&amp;F795&amp;"' as movement, '"&amp;G795&amp;"' as class, "&amp;H795&amp;" as volume union "</f>
        <v xml:space="preserve">select 'Cicero Avenue - Fullerton Avenue' as study_name,'2023-09-12 18:00:00'::timestamp as time, 'Fullerton Avenue' as entry,'East' as entry_direction, 'Cicero Avenue' as exit, 'North' as exit_direction, 'Right' as movement, 'Single-Unit Trucks' as class, 1 as volume union </v>
      </c>
    </row>
    <row r="796" spans="1:9" ht="14.25">
      <c r="A796" s="1">
        <v>45181.75</v>
      </c>
      <c r="B796" t="s">
        <v>24</v>
      </c>
      <c r="C796" t="s">
        <v>103</v>
      </c>
      <c r="D796" t="s">
        <v>23</v>
      </c>
      <c r="E796" t="s">
        <v>100</v>
      </c>
      <c r="F796" t="s">
        <v>30</v>
      </c>
      <c r="G796" t="s">
        <v>70</v>
      </c>
      <c r="H796">
        <v>0</v>
      </c>
      <c r="I796" t="str">
        <f>"select '"&amp;Summary!$B$1&amp;"' as study_name,'"&amp;TEXT(A796,"YYYY-MM-DD HH:MM:SS")&amp;"'::timestamp as time, '"&amp;B796&amp;"' as entry,'"&amp;C796&amp;"' as entry_direction, '"&amp;D796&amp;"' as exit, '"&amp;E796&amp;"' as exit_direction, '"&amp;F796&amp;"' as movement, '"&amp;G796&amp;"' as class, "&amp;H796&amp;" as volume union "</f>
        <v xml:space="preserve">select 'Cicero Avenue - Fullerton Avenue' as study_name,'2023-09-12 18:00:00'::timestamp as time, 'Fullerton Avenue' as entry,'East' as entry_direction, 'Cicero Avenue' as exit, 'North' as exit_direction, 'Right' as movement, 'Articulated Trucks' as class, 0 as volume union </v>
      </c>
    </row>
    <row r="797" spans="1:9" ht="14.25">
      <c r="A797" s="1">
        <v>45181.75</v>
      </c>
      <c r="B797" t="s">
        <v>24</v>
      </c>
      <c r="C797" t="s">
        <v>103</v>
      </c>
      <c r="D797" t="s">
        <v>23</v>
      </c>
      <c r="E797" t="s">
        <v>100</v>
      </c>
      <c r="F797" t="s">
        <v>30</v>
      </c>
      <c r="G797" t="s">
        <v>72</v>
      </c>
      <c r="H797">
        <v>0</v>
      </c>
      <c r="I797" t="str">
        <f>"select '"&amp;Summary!$B$1&amp;"' as study_name,'"&amp;TEXT(A797,"YYYY-MM-DD HH:MM:SS")&amp;"'::timestamp as time, '"&amp;B797&amp;"' as entry,'"&amp;C797&amp;"' as entry_direction, '"&amp;D797&amp;"' as exit, '"&amp;E797&amp;"' as exit_direction, '"&amp;F797&amp;"' as movement, '"&amp;G797&amp;"' as class, "&amp;H797&amp;" as volume union "</f>
        <v xml:space="preserve">select 'Cicero Avenue - Fullerton Avenue' as study_name,'2023-09-12 18:00:00'::timestamp as time, 'Fullerton Avenue' as entry,'East' as entry_direction, 'Cicero Avenue' as exit, 'North' as exit_direction, 'Right' as movement, 'Buses' as class, 0 as volume union </v>
      </c>
    </row>
    <row r="798" spans="1:9" ht="14.25">
      <c r="A798" s="1">
        <v>45181.75</v>
      </c>
      <c r="B798" t="s">
        <v>24</v>
      </c>
      <c r="C798" t="s">
        <v>103</v>
      </c>
      <c r="D798" t="s">
        <v>23</v>
      </c>
      <c r="E798" t="s">
        <v>100</v>
      </c>
      <c r="F798" t="s">
        <v>30</v>
      </c>
      <c r="G798" t="s">
        <v>74</v>
      </c>
      <c r="H798">
        <v>1</v>
      </c>
      <c r="I798" t="str">
        <f>"select '"&amp;Summary!$B$1&amp;"' as study_name,'"&amp;TEXT(A798,"YYYY-MM-DD HH:MM:SS")&amp;"'::timestamp as time, '"&amp;B798&amp;"' as entry,'"&amp;C798&amp;"' as entry_direction, '"&amp;D798&amp;"' as exit, '"&amp;E798&amp;"' as exit_direction, '"&amp;F798&amp;"' as movement, '"&amp;G798&amp;"' as class, "&amp;H798&amp;" as volume union "</f>
        <v xml:space="preserve">select 'Cicero Avenue - Fullerton Avenue' as study_name,'2023-09-12 18:00:00'::timestamp as time, 'Fullerton Avenue' as entry,'East' as entry_direction, 'Cicero Avenue' as exit, 'North' as exit_direction, 'Right' as movement, 'Bicycles on Road' as class, 1 as volume union </v>
      </c>
    </row>
    <row r="799" spans="1:9" ht="14.25">
      <c r="A799" s="1">
        <v>45181.75</v>
      </c>
      <c r="B799" t="s">
        <v>24</v>
      </c>
      <c r="C799" t="s">
        <v>103</v>
      </c>
      <c r="D799" t="s">
        <v>24</v>
      </c>
      <c r="E799" t="s">
        <v>101</v>
      </c>
      <c r="F799" t="s">
        <v>31</v>
      </c>
      <c r="G799" t="s">
        <v>66</v>
      </c>
      <c r="H799">
        <v>733</v>
      </c>
      <c r="I799" t="str">
        <f>"select '"&amp;Summary!$B$1&amp;"' as study_name,'"&amp;TEXT(A799,"YYYY-MM-DD HH:MM:SS")&amp;"'::timestamp as time, '"&amp;B799&amp;"' as entry,'"&amp;C799&amp;"' as entry_direction, '"&amp;D799&amp;"' as exit, '"&amp;E799&amp;"' as exit_direction, '"&amp;F799&amp;"' as movement, '"&amp;G799&amp;"' as class, "&amp;H799&amp;" as volume union "</f>
        <v xml:space="preserve">select 'Cicero Avenue - Fullerton Avenue' as study_name,'2023-09-12 18:00:00'::timestamp as time, 'Fullerton Avenue' as entry,'East' as entry_direction, 'Fullerton Avenue' as exit, 'West' as exit_direction, 'Thru' as movement, 'Lights' as class, 733 as volume union </v>
      </c>
    </row>
    <row r="800" spans="1:9" ht="14.25">
      <c r="A800" s="1">
        <v>45181.75</v>
      </c>
      <c r="B800" t="s">
        <v>24</v>
      </c>
      <c r="C800" t="s">
        <v>103</v>
      </c>
      <c r="D800" t="s">
        <v>24</v>
      </c>
      <c r="E800" t="s">
        <v>101</v>
      </c>
      <c r="F800" t="s">
        <v>31</v>
      </c>
      <c r="G800" t="s">
        <v>68</v>
      </c>
      <c r="H800">
        <v>6</v>
      </c>
      <c r="I800" t="str">
        <f>"select '"&amp;Summary!$B$1&amp;"' as study_name,'"&amp;TEXT(A800,"YYYY-MM-DD HH:MM:SS")&amp;"'::timestamp as time, '"&amp;B800&amp;"' as entry,'"&amp;C800&amp;"' as entry_direction, '"&amp;D800&amp;"' as exit, '"&amp;E800&amp;"' as exit_direction, '"&amp;F800&amp;"' as movement, '"&amp;G800&amp;"' as class, "&amp;H800&amp;" as volume union "</f>
        <v xml:space="preserve">select 'Cicero Avenue - Fullerton Avenue' as study_name,'2023-09-12 18:00:00'::timestamp as time, 'Fullerton Avenue' as entry,'East' as entry_direction, 'Fullerton Avenue' as exit, 'West' as exit_direction, 'Thru' as movement, 'Single-Unit Trucks' as class, 6 as volume union </v>
      </c>
    </row>
    <row r="801" spans="1:9" ht="14.25">
      <c r="A801" s="1">
        <v>45181.75</v>
      </c>
      <c r="B801" t="s">
        <v>24</v>
      </c>
      <c r="C801" t="s">
        <v>103</v>
      </c>
      <c r="D801" t="s">
        <v>24</v>
      </c>
      <c r="E801" t="s">
        <v>101</v>
      </c>
      <c r="F801" t="s">
        <v>31</v>
      </c>
      <c r="G801" t="s">
        <v>70</v>
      </c>
      <c r="H801">
        <v>0</v>
      </c>
      <c r="I801" t="str">
        <f>"select '"&amp;Summary!$B$1&amp;"' as study_name,'"&amp;TEXT(A801,"YYYY-MM-DD HH:MM:SS")&amp;"'::timestamp as time, '"&amp;B801&amp;"' as entry,'"&amp;C801&amp;"' as entry_direction, '"&amp;D801&amp;"' as exit, '"&amp;E801&amp;"' as exit_direction, '"&amp;F801&amp;"' as movement, '"&amp;G801&amp;"' as class, "&amp;H801&amp;" as volume union "</f>
        <v xml:space="preserve">select 'Cicero Avenue - Fullerton Avenue' as study_name,'2023-09-12 18:00:00'::timestamp as time, 'Fullerton Avenue' as entry,'East' as entry_direction, 'Fullerton Avenue' as exit, 'West' as exit_direction, 'Thru' as movement, 'Articulated Trucks' as class, 0 as volume union </v>
      </c>
    </row>
    <row r="802" spans="1:9" ht="14.25">
      <c r="A802" s="1">
        <v>45181.75</v>
      </c>
      <c r="B802" t="s">
        <v>24</v>
      </c>
      <c r="C802" t="s">
        <v>103</v>
      </c>
      <c r="D802" t="s">
        <v>24</v>
      </c>
      <c r="E802" t="s">
        <v>101</v>
      </c>
      <c r="F802" t="s">
        <v>31</v>
      </c>
      <c r="G802" t="s">
        <v>72</v>
      </c>
      <c r="H802">
        <v>7</v>
      </c>
      <c r="I802" t="str">
        <f>"select '"&amp;Summary!$B$1&amp;"' as study_name,'"&amp;TEXT(A802,"YYYY-MM-DD HH:MM:SS")&amp;"'::timestamp as time, '"&amp;B802&amp;"' as entry,'"&amp;C802&amp;"' as entry_direction, '"&amp;D802&amp;"' as exit, '"&amp;E802&amp;"' as exit_direction, '"&amp;F802&amp;"' as movement, '"&amp;G802&amp;"' as class, "&amp;H802&amp;" as volume union "</f>
        <v xml:space="preserve">select 'Cicero Avenue - Fullerton Avenue' as study_name,'2023-09-12 18:00:00'::timestamp as time, 'Fullerton Avenue' as entry,'East' as entry_direction, 'Fullerton Avenue' as exit, 'West' as exit_direction, 'Thru' as movement, 'Buses' as class, 7 as volume union </v>
      </c>
    </row>
    <row r="803" spans="1:9" ht="14.25">
      <c r="A803" s="1">
        <v>45181.75</v>
      </c>
      <c r="B803" t="s">
        <v>24</v>
      </c>
      <c r="C803" t="s">
        <v>103</v>
      </c>
      <c r="D803" t="s">
        <v>24</v>
      </c>
      <c r="E803" t="s">
        <v>101</v>
      </c>
      <c r="F803" t="s">
        <v>31</v>
      </c>
      <c r="G803" t="s">
        <v>74</v>
      </c>
      <c r="H803">
        <v>0</v>
      </c>
      <c r="I803" t="str">
        <f>"select '"&amp;Summary!$B$1&amp;"' as study_name,'"&amp;TEXT(A803,"YYYY-MM-DD HH:MM:SS")&amp;"'::timestamp as time, '"&amp;B803&amp;"' as entry,'"&amp;C803&amp;"' as entry_direction, '"&amp;D803&amp;"' as exit, '"&amp;E803&amp;"' as exit_direction, '"&amp;F803&amp;"' as movement, '"&amp;G803&amp;"' as class, "&amp;H803&amp;" as volume union "</f>
        <v xml:space="preserve">select 'Cicero Avenue - Fullerton Avenue' as study_name,'2023-09-12 18:00:00'::timestamp as time, 'Fullerton Avenue' as entry,'East' as entry_direction, 'Fullerton Avenue' as exit, 'West' as exit_direction, 'Thru' as movement, 'Bicycles on Road' as class, 0 as volume union </v>
      </c>
    </row>
    <row r="804" spans="1:9" ht="14.25">
      <c r="A804" s="1">
        <v>45181.75</v>
      </c>
      <c r="B804" t="s">
        <v>24</v>
      </c>
      <c r="C804" t="s">
        <v>103</v>
      </c>
      <c r="D804" t="s">
        <v>23</v>
      </c>
      <c r="E804" t="s">
        <v>102</v>
      </c>
      <c r="F804" t="s">
        <v>32</v>
      </c>
      <c r="G804" t="s">
        <v>66</v>
      </c>
      <c r="H804">
        <v>191</v>
      </c>
      <c r="I804" t="str">
        <f>"select '"&amp;Summary!$B$1&amp;"' as study_name,'"&amp;TEXT(A804,"YYYY-MM-DD HH:MM:SS")&amp;"'::timestamp as time, '"&amp;B804&amp;"' as entry,'"&amp;C804&amp;"' as entry_direction, '"&amp;D804&amp;"' as exit, '"&amp;E804&amp;"' as exit_direction, '"&amp;F804&amp;"' as movement, '"&amp;G804&amp;"' as class, "&amp;H804&amp;" as volume union "</f>
        <v xml:space="preserve">select 'Cicero Avenue - Fullerton Avenue' as study_name,'2023-09-12 18:00:00'::timestamp as time, 'Fullerton Avenue' as entry,'East' as entry_direction, 'Cicero Avenue' as exit, 'South' as exit_direction, 'Left' as movement, 'Lights' as class, 191 as volume union </v>
      </c>
    </row>
    <row r="805" spans="1:9" ht="14.25">
      <c r="A805" s="1">
        <v>45181.75</v>
      </c>
      <c r="B805" t="s">
        <v>24</v>
      </c>
      <c r="C805" t="s">
        <v>103</v>
      </c>
      <c r="D805" t="s">
        <v>23</v>
      </c>
      <c r="E805" t="s">
        <v>102</v>
      </c>
      <c r="F805" t="s">
        <v>32</v>
      </c>
      <c r="G805" t="s">
        <v>68</v>
      </c>
      <c r="H805">
        <v>2</v>
      </c>
      <c r="I805" t="str">
        <f>"select '"&amp;Summary!$B$1&amp;"' as study_name,'"&amp;TEXT(A805,"YYYY-MM-DD HH:MM:SS")&amp;"'::timestamp as time, '"&amp;B805&amp;"' as entry,'"&amp;C805&amp;"' as entry_direction, '"&amp;D805&amp;"' as exit, '"&amp;E805&amp;"' as exit_direction, '"&amp;F805&amp;"' as movement, '"&amp;G805&amp;"' as class, "&amp;H805&amp;" as volume union "</f>
        <v xml:space="preserve">select 'Cicero Avenue - Fullerton Avenue' as study_name,'2023-09-12 18:00:00'::timestamp as time, 'Fullerton Avenue' as entry,'East' as entry_direction, 'Cicero Avenue' as exit, 'South' as exit_direction, 'Left' as movement, 'Single-Unit Trucks' as class, 2 as volume union </v>
      </c>
    </row>
    <row r="806" spans="1:9" ht="14.25">
      <c r="A806" s="1">
        <v>45181.75</v>
      </c>
      <c r="B806" t="s">
        <v>24</v>
      </c>
      <c r="C806" t="s">
        <v>103</v>
      </c>
      <c r="D806" t="s">
        <v>23</v>
      </c>
      <c r="E806" t="s">
        <v>102</v>
      </c>
      <c r="F806" t="s">
        <v>32</v>
      </c>
      <c r="G806" t="s">
        <v>70</v>
      </c>
      <c r="H806">
        <v>2</v>
      </c>
      <c r="I806" t="str">
        <f>"select '"&amp;Summary!$B$1&amp;"' as study_name,'"&amp;TEXT(A806,"YYYY-MM-DD HH:MM:SS")&amp;"'::timestamp as time, '"&amp;B806&amp;"' as entry,'"&amp;C806&amp;"' as entry_direction, '"&amp;D806&amp;"' as exit, '"&amp;E806&amp;"' as exit_direction, '"&amp;F806&amp;"' as movement, '"&amp;G806&amp;"' as class, "&amp;H806&amp;" as volume union "</f>
        <v xml:space="preserve">select 'Cicero Avenue - Fullerton Avenue' as study_name,'2023-09-12 18:00:00'::timestamp as time, 'Fullerton Avenue' as entry,'East' as entry_direction, 'Cicero Avenue' as exit, 'South' as exit_direction, 'Left' as movement, 'Articulated Trucks' as class, 2 as volume union </v>
      </c>
    </row>
    <row r="807" spans="1:9" ht="14.25">
      <c r="A807" s="1">
        <v>45181.75</v>
      </c>
      <c r="B807" t="s">
        <v>24</v>
      </c>
      <c r="C807" t="s">
        <v>103</v>
      </c>
      <c r="D807" t="s">
        <v>23</v>
      </c>
      <c r="E807" t="s">
        <v>102</v>
      </c>
      <c r="F807" t="s">
        <v>32</v>
      </c>
      <c r="G807" t="s">
        <v>72</v>
      </c>
      <c r="H807">
        <v>0</v>
      </c>
      <c r="I807" t="str">
        <f>"select '"&amp;Summary!$B$1&amp;"' as study_name,'"&amp;TEXT(A807,"YYYY-MM-DD HH:MM:SS")&amp;"'::timestamp as time, '"&amp;B807&amp;"' as entry,'"&amp;C807&amp;"' as entry_direction, '"&amp;D807&amp;"' as exit, '"&amp;E807&amp;"' as exit_direction, '"&amp;F807&amp;"' as movement, '"&amp;G807&amp;"' as class, "&amp;H807&amp;" as volume union "</f>
        <v xml:space="preserve">select 'Cicero Avenue - Fullerton Avenue' as study_name,'2023-09-12 18:00:00'::timestamp as time, 'Fullerton Avenue' as entry,'East' as entry_direction, 'Cicero Avenue' as exit, 'South' as exit_direction, 'Left' as movement, 'Buses' as class, 0 as volume union </v>
      </c>
    </row>
    <row r="808" spans="1:9" ht="14.25">
      <c r="A808" s="1">
        <v>45181.75</v>
      </c>
      <c r="B808" t="s">
        <v>24</v>
      </c>
      <c r="C808" t="s">
        <v>103</v>
      </c>
      <c r="D808" t="s">
        <v>23</v>
      </c>
      <c r="E808" t="s">
        <v>102</v>
      </c>
      <c r="F808" t="s">
        <v>32</v>
      </c>
      <c r="G808" t="s">
        <v>74</v>
      </c>
      <c r="H808">
        <v>0</v>
      </c>
      <c r="I808" t="str">
        <f>"select '"&amp;Summary!$B$1&amp;"' as study_name,'"&amp;TEXT(A808,"YYYY-MM-DD HH:MM:SS")&amp;"'::timestamp as time, '"&amp;B808&amp;"' as entry,'"&amp;C808&amp;"' as entry_direction, '"&amp;D808&amp;"' as exit, '"&amp;E808&amp;"' as exit_direction, '"&amp;F808&amp;"' as movement, '"&amp;G808&amp;"' as class, "&amp;H808&amp;" as volume union "</f>
        <v xml:space="preserve">select 'Cicero Avenue - Fullerton Avenue' as study_name,'2023-09-12 18:00:00'::timestamp as time, 'Fullerton Avenue' as entry,'East' as entry_direction, 'Cicero Avenue' as exit, 'South' as exit_direction, 'Left' as movement, 'Bicycles on Road' as class, 0 as volume union </v>
      </c>
    </row>
    <row r="809" spans="1:9" ht="14.25">
      <c r="A809" s="1">
        <v>45181.75</v>
      </c>
      <c r="B809" t="s">
        <v>24</v>
      </c>
      <c r="C809" t="s">
        <v>103</v>
      </c>
      <c r="D809" t="s">
        <v>24</v>
      </c>
      <c r="E809" t="s">
        <v>103</v>
      </c>
      <c r="F809" t="s">
        <v>33</v>
      </c>
      <c r="G809" t="s">
        <v>66</v>
      </c>
      <c r="H809">
        <v>0</v>
      </c>
      <c r="I809" t="str">
        <f>"select '"&amp;Summary!$B$1&amp;"' as study_name,'"&amp;TEXT(A809,"YYYY-MM-DD HH:MM:SS")&amp;"'::timestamp as time, '"&amp;B809&amp;"' as entry,'"&amp;C809&amp;"' as entry_direction, '"&amp;D809&amp;"' as exit, '"&amp;E809&amp;"' as exit_direction, '"&amp;F809&amp;"' as movement, '"&amp;G809&amp;"' as class, "&amp;H809&amp;" as volume union "</f>
        <v xml:space="preserve">select 'Cicero Avenue - Fullerton Avenue' as study_name,'2023-09-12 18:00:00'::timestamp as time, 'Fullerton Avenue' as entry,'East' as entry_direction, 'Fullerton Avenue' as exit, 'East' as exit_direction, 'U-Turn' as movement, 'Lights' as class, 0 as volume union </v>
      </c>
    </row>
    <row r="810" spans="1:9" ht="14.25">
      <c r="A810" s="1">
        <v>45181.75</v>
      </c>
      <c r="B810" t="s">
        <v>24</v>
      </c>
      <c r="C810" t="s">
        <v>103</v>
      </c>
      <c r="D810" t="s">
        <v>24</v>
      </c>
      <c r="E810" t="s">
        <v>103</v>
      </c>
      <c r="F810" t="s">
        <v>33</v>
      </c>
      <c r="G810" t="s">
        <v>68</v>
      </c>
      <c r="H810">
        <v>0</v>
      </c>
      <c r="I810" t="str">
        <f>"select '"&amp;Summary!$B$1&amp;"' as study_name,'"&amp;TEXT(A810,"YYYY-MM-DD HH:MM:SS")&amp;"'::timestamp as time, '"&amp;B810&amp;"' as entry,'"&amp;C810&amp;"' as entry_direction, '"&amp;D810&amp;"' as exit, '"&amp;E810&amp;"' as exit_direction, '"&amp;F810&amp;"' as movement, '"&amp;G810&amp;"' as class, "&amp;H810&amp;" as volume union "</f>
        <v xml:space="preserve">select 'Cicero Avenue - Fullerton Avenue' as study_name,'2023-09-12 18:00:00'::timestamp as time, 'Fullerton Avenue' as entry,'East' as entry_direction, 'Fullerton Avenue' as exit, 'East' as exit_direction, 'U-Turn' as movement, 'Single-Unit Trucks' as class, 0 as volume union </v>
      </c>
    </row>
    <row r="811" spans="1:9" ht="14.25">
      <c r="A811" s="1">
        <v>45181.75</v>
      </c>
      <c r="B811" t="s">
        <v>24</v>
      </c>
      <c r="C811" t="s">
        <v>103</v>
      </c>
      <c r="D811" t="s">
        <v>24</v>
      </c>
      <c r="E811" t="s">
        <v>103</v>
      </c>
      <c r="F811" t="s">
        <v>33</v>
      </c>
      <c r="G811" t="s">
        <v>70</v>
      </c>
      <c r="H811">
        <v>0</v>
      </c>
      <c r="I811" t="str">
        <f>"select '"&amp;Summary!$B$1&amp;"' as study_name,'"&amp;TEXT(A811,"YYYY-MM-DD HH:MM:SS")&amp;"'::timestamp as time, '"&amp;B811&amp;"' as entry,'"&amp;C811&amp;"' as entry_direction, '"&amp;D811&amp;"' as exit, '"&amp;E811&amp;"' as exit_direction, '"&amp;F811&amp;"' as movement, '"&amp;G811&amp;"' as class, "&amp;H811&amp;" as volume union "</f>
        <v xml:space="preserve">select 'Cicero Avenue - Fullerton Avenue' as study_name,'2023-09-12 18:00:00'::timestamp as time, 'Fullerton Avenue' as entry,'East' as entry_direction, 'Fullerton Avenue' as exit, 'East' as exit_direction, 'U-Turn' as movement, 'Articulated Trucks' as class, 0 as volume union </v>
      </c>
    </row>
    <row r="812" spans="1:9" ht="14.25">
      <c r="A812" s="1">
        <v>45181.75</v>
      </c>
      <c r="B812" t="s">
        <v>24</v>
      </c>
      <c r="C812" t="s">
        <v>103</v>
      </c>
      <c r="D812" t="s">
        <v>24</v>
      </c>
      <c r="E812" t="s">
        <v>103</v>
      </c>
      <c r="F812" t="s">
        <v>33</v>
      </c>
      <c r="G812" t="s">
        <v>72</v>
      </c>
      <c r="H812">
        <v>0</v>
      </c>
      <c r="I812" t="str">
        <f>"select '"&amp;Summary!$B$1&amp;"' as study_name,'"&amp;TEXT(A812,"YYYY-MM-DD HH:MM:SS")&amp;"'::timestamp as time, '"&amp;B812&amp;"' as entry,'"&amp;C812&amp;"' as entry_direction, '"&amp;D812&amp;"' as exit, '"&amp;E812&amp;"' as exit_direction, '"&amp;F812&amp;"' as movement, '"&amp;G812&amp;"' as class, "&amp;H812&amp;" as volume union "</f>
        <v xml:space="preserve">select 'Cicero Avenue - Fullerton Avenue' as study_name,'2023-09-12 18:00:00'::timestamp as time, 'Fullerton Avenue' as entry,'East' as entry_direction, 'Fullerton Avenue' as exit, 'East' as exit_direction, 'U-Turn' as movement, 'Buses' as class, 0 as volume union </v>
      </c>
    </row>
    <row r="813" spans="1:9" ht="14.25">
      <c r="A813" s="1">
        <v>45181.75</v>
      </c>
      <c r="B813" t="s">
        <v>24</v>
      </c>
      <c r="C813" t="s">
        <v>103</v>
      </c>
      <c r="D813" t="s">
        <v>24</v>
      </c>
      <c r="E813" t="s">
        <v>103</v>
      </c>
      <c r="F813" t="s">
        <v>33</v>
      </c>
      <c r="G813" t="s">
        <v>74</v>
      </c>
      <c r="H813">
        <v>0</v>
      </c>
      <c r="I813" t="str">
        <f>"select '"&amp;Summary!$B$1&amp;"' as study_name,'"&amp;TEXT(A813,"YYYY-MM-DD HH:MM:SS")&amp;"'::timestamp as time, '"&amp;B813&amp;"' as entry,'"&amp;C813&amp;"' as entry_direction, '"&amp;D813&amp;"' as exit, '"&amp;E813&amp;"' as exit_direction, '"&amp;F813&amp;"' as movement, '"&amp;G813&amp;"' as class, "&amp;H813&amp;" as volume union "</f>
        <v xml:space="preserve">select 'Cicero Avenue - Fullerton Avenue' as study_name,'2023-09-12 18:00:00'::timestamp as time, 'Fullerton Avenue' as entry,'East' as entry_direction, 'Fullerton Avenue' as exit, 'East' as exit_direction, 'U-Turn' as movement, 'Bicycles on Road' as class, 0 as volume union </v>
      </c>
    </row>
    <row r="814" spans="1:9" ht="14.25">
      <c r="A814" s="1">
        <v>45181.75</v>
      </c>
      <c r="B814" t="s">
        <v>24</v>
      </c>
      <c r="C814" t="s">
        <v>103</v>
      </c>
      <c r="E814" t="s">
        <v>15</v>
      </c>
      <c r="F814" t="s">
        <v>34</v>
      </c>
      <c r="G814" t="s">
        <v>76</v>
      </c>
      <c r="H814">
        <v>17</v>
      </c>
      <c r="I814" t="str">
        <f>"select '"&amp;Summary!$B$1&amp;"' as study_name,'"&amp;TEXT(A814,"YYYY-MM-DD HH:MM:SS")&amp;"'::timestamp as time, '"&amp;B814&amp;"' as entry,'"&amp;C814&amp;"' as entry_direction, '"&amp;D814&amp;"' as exit, '"&amp;E814&amp;"' as exit_direction, '"&amp;F814&amp;"' as movement, '"&amp;G814&amp;"' as class, "&amp;H814&amp;" as volume union "</f>
        <v xml:space="preserve">select 'Cicero Avenue - Fullerton Avenue' as study_name,'2023-09-12 18:00:00'::timestamp as time, 'Fullerton Avenue' as entry,'East' as entry_direction, '' as exit, '' as exit_direction, 'Peds CW' as movement, 'Pedestrians' as class, 17 as volume union </v>
      </c>
    </row>
    <row r="815" spans="1:9" ht="14.25">
      <c r="A815" s="1">
        <v>45181.75</v>
      </c>
      <c r="B815" t="s">
        <v>24</v>
      </c>
      <c r="C815" t="s">
        <v>103</v>
      </c>
      <c r="E815" t="s">
        <v>15</v>
      </c>
      <c r="F815" t="s">
        <v>34</v>
      </c>
      <c r="G815" t="s">
        <v>78</v>
      </c>
      <c r="H815">
        <v>0</v>
      </c>
      <c r="I815" t="str">
        <f>"select '"&amp;Summary!$B$1&amp;"' as study_name,'"&amp;TEXT(A815,"YYYY-MM-DD HH:MM:SS")&amp;"'::timestamp as time, '"&amp;B815&amp;"' as entry,'"&amp;C815&amp;"' as entry_direction, '"&amp;D815&amp;"' as exit, '"&amp;E815&amp;"' as exit_direction, '"&amp;F815&amp;"' as movement, '"&amp;G815&amp;"' as class, "&amp;H815&amp;" as volume union "</f>
        <v xml:space="preserve">select 'Cicero Avenue - Fullerton Avenue' as study_name,'2023-09-12 18:00:00'::timestamp as time, 'Fullerton Avenue' as entry,'East' as entry_direction, '' as exit, '' as exit_direction, 'Peds CW' as movement, 'Bicycles on Crosswalk' as class, 0 as volume union </v>
      </c>
    </row>
    <row r="816" spans="1:9" ht="14.25">
      <c r="A816" s="1">
        <v>45181.75</v>
      </c>
      <c r="B816" t="s">
        <v>24</v>
      </c>
      <c r="C816" t="s">
        <v>103</v>
      </c>
      <c r="E816" t="s">
        <v>15</v>
      </c>
      <c r="F816" t="s">
        <v>35</v>
      </c>
      <c r="G816" t="s">
        <v>76</v>
      </c>
      <c r="H816">
        <v>14</v>
      </c>
      <c r="I816" t="str">
        <f>"select '"&amp;Summary!$B$1&amp;"' as study_name,'"&amp;TEXT(A816,"YYYY-MM-DD HH:MM:SS")&amp;"'::timestamp as time, '"&amp;B816&amp;"' as entry,'"&amp;C816&amp;"' as entry_direction, '"&amp;D816&amp;"' as exit, '"&amp;E816&amp;"' as exit_direction, '"&amp;F816&amp;"' as movement, '"&amp;G816&amp;"' as class, "&amp;H816&amp;" as volume union "</f>
        <v xml:space="preserve">select 'Cicero Avenue - Fullerton Avenue' as study_name,'2023-09-12 18:00:00'::timestamp as time, 'Fullerton Avenue' as entry,'East' as entry_direction, '' as exit, '' as exit_direction, 'Peds CCW' as movement, 'Pedestrians' as class, 14 as volume union </v>
      </c>
    </row>
    <row r="817" spans="1:9" ht="14.25">
      <c r="A817" s="1">
        <v>45181.75</v>
      </c>
      <c r="B817" t="s">
        <v>24</v>
      </c>
      <c r="C817" t="s">
        <v>103</v>
      </c>
      <c r="E817" t="s">
        <v>15</v>
      </c>
      <c r="F817" t="s">
        <v>35</v>
      </c>
      <c r="G817" t="s">
        <v>78</v>
      </c>
      <c r="H817">
        <v>2</v>
      </c>
      <c r="I817" t="str">
        <f>"select '"&amp;Summary!$B$1&amp;"' as study_name,'"&amp;TEXT(A817,"YYYY-MM-DD HH:MM:SS")&amp;"'::timestamp as time, '"&amp;B817&amp;"' as entry,'"&amp;C817&amp;"' as entry_direction, '"&amp;D817&amp;"' as exit, '"&amp;E817&amp;"' as exit_direction, '"&amp;F817&amp;"' as movement, '"&amp;G817&amp;"' as class, "&amp;H817&amp;" as volume union "</f>
        <v xml:space="preserve">select 'Cicero Avenue - Fullerton Avenue' as study_name,'2023-09-12 18:00:00'::timestamp as time, 'Fullerton Avenue' as entry,'East' as entry_direction, '' as exit, '' as exit_direction, 'Peds CCW' as movement, 'Bicycles on Crosswalk' as class, 2 as volume union </v>
      </c>
    </row>
    <row r="818" spans="1:9" ht="14.25">
      <c r="A818" s="1">
        <v>45181.75</v>
      </c>
      <c r="B818" t="s">
        <v>23</v>
      </c>
      <c r="C818" t="s">
        <v>102</v>
      </c>
      <c r="D818" t="s">
        <v>24</v>
      </c>
      <c r="E818" t="s">
        <v>103</v>
      </c>
      <c r="F818" t="s">
        <v>30</v>
      </c>
      <c r="G818" t="s">
        <v>66</v>
      </c>
      <c r="H818">
        <v>145</v>
      </c>
      <c r="I818" t="str">
        <f>"select '"&amp;Summary!$B$1&amp;"' as study_name,'"&amp;TEXT(A818,"YYYY-MM-DD HH:MM:SS")&amp;"'::timestamp as time, '"&amp;B818&amp;"' as entry,'"&amp;C818&amp;"' as entry_direction, '"&amp;D818&amp;"' as exit, '"&amp;E818&amp;"' as exit_direction, '"&amp;F818&amp;"' as movement, '"&amp;G818&amp;"' as class, "&amp;H818&amp;" as volume union "</f>
        <v xml:space="preserve">select 'Cicero Avenue - Fullerton Avenue' as study_name,'2023-09-12 18:00:00'::timestamp as time, 'Cicero Avenue' as entry,'South' as entry_direction, 'Fullerton Avenue' as exit, 'East' as exit_direction, 'Right' as movement, 'Lights' as class, 145 as volume union </v>
      </c>
    </row>
    <row r="819" spans="1:9" ht="14.25">
      <c r="A819" s="1">
        <v>45181.75</v>
      </c>
      <c r="B819" t="s">
        <v>23</v>
      </c>
      <c r="C819" t="s">
        <v>102</v>
      </c>
      <c r="D819" t="s">
        <v>24</v>
      </c>
      <c r="E819" t="s">
        <v>103</v>
      </c>
      <c r="F819" t="s">
        <v>30</v>
      </c>
      <c r="G819" t="s">
        <v>68</v>
      </c>
      <c r="H819">
        <v>1</v>
      </c>
      <c r="I819" t="str">
        <f>"select '"&amp;Summary!$B$1&amp;"' as study_name,'"&amp;TEXT(A819,"YYYY-MM-DD HH:MM:SS")&amp;"'::timestamp as time, '"&amp;B819&amp;"' as entry,'"&amp;C819&amp;"' as entry_direction, '"&amp;D819&amp;"' as exit, '"&amp;E819&amp;"' as exit_direction, '"&amp;F819&amp;"' as movement, '"&amp;G819&amp;"' as class, "&amp;H819&amp;" as volume union "</f>
        <v xml:space="preserve">select 'Cicero Avenue - Fullerton Avenue' as study_name,'2023-09-12 18:00:00'::timestamp as time, 'Cicero Avenue' as entry,'South' as entry_direction, 'Fullerton Avenue' as exit, 'East' as exit_direction, 'Right' as movement, 'Single-Unit Trucks' as class, 1 as volume union </v>
      </c>
    </row>
    <row r="820" spans="1:9" ht="14.25">
      <c r="A820" s="1">
        <v>45181.75</v>
      </c>
      <c r="B820" t="s">
        <v>23</v>
      </c>
      <c r="C820" t="s">
        <v>102</v>
      </c>
      <c r="D820" t="s">
        <v>24</v>
      </c>
      <c r="E820" t="s">
        <v>103</v>
      </c>
      <c r="F820" t="s">
        <v>30</v>
      </c>
      <c r="G820" t="s">
        <v>70</v>
      </c>
      <c r="H820">
        <v>2</v>
      </c>
      <c r="I820" t="str">
        <f>"select '"&amp;Summary!$B$1&amp;"' as study_name,'"&amp;TEXT(A820,"YYYY-MM-DD HH:MM:SS")&amp;"'::timestamp as time, '"&amp;B820&amp;"' as entry,'"&amp;C820&amp;"' as entry_direction, '"&amp;D820&amp;"' as exit, '"&amp;E820&amp;"' as exit_direction, '"&amp;F820&amp;"' as movement, '"&amp;G820&amp;"' as class, "&amp;H820&amp;" as volume union "</f>
        <v xml:space="preserve">select 'Cicero Avenue - Fullerton Avenue' as study_name,'2023-09-12 18:00:00'::timestamp as time, 'Cicero Avenue' as entry,'South' as entry_direction, 'Fullerton Avenue' as exit, 'East' as exit_direction, 'Right' as movement, 'Articulated Trucks' as class, 2 as volume union </v>
      </c>
    </row>
    <row r="821" spans="1:9" ht="14.25">
      <c r="A821" s="1">
        <v>45181.75</v>
      </c>
      <c r="B821" t="s">
        <v>23</v>
      </c>
      <c r="C821" t="s">
        <v>102</v>
      </c>
      <c r="D821" t="s">
        <v>24</v>
      </c>
      <c r="E821" t="s">
        <v>103</v>
      </c>
      <c r="F821" t="s">
        <v>30</v>
      </c>
      <c r="G821" t="s">
        <v>72</v>
      </c>
      <c r="H821">
        <v>0</v>
      </c>
      <c r="I821" t="str">
        <f>"select '"&amp;Summary!$B$1&amp;"' as study_name,'"&amp;TEXT(A821,"YYYY-MM-DD HH:MM:SS")&amp;"'::timestamp as time, '"&amp;B821&amp;"' as entry,'"&amp;C821&amp;"' as entry_direction, '"&amp;D821&amp;"' as exit, '"&amp;E821&amp;"' as exit_direction, '"&amp;F821&amp;"' as movement, '"&amp;G821&amp;"' as class, "&amp;H821&amp;" as volume union "</f>
        <v xml:space="preserve">select 'Cicero Avenue - Fullerton Avenue' as study_name,'2023-09-12 18:00:00'::timestamp as time, 'Cicero Avenue' as entry,'South' as entry_direction, 'Fullerton Avenue' as exit, 'East' as exit_direction, 'Right' as movement, 'Buses' as class, 0 as volume union </v>
      </c>
    </row>
    <row r="822" spans="1:9" ht="14.25">
      <c r="A822" s="1">
        <v>45181.75</v>
      </c>
      <c r="B822" t="s">
        <v>23</v>
      </c>
      <c r="C822" t="s">
        <v>102</v>
      </c>
      <c r="D822" t="s">
        <v>24</v>
      </c>
      <c r="E822" t="s">
        <v>103</v>
      </c>
      <c r="F822" t="s">
        <v>30</v>
      </c>
      <c r="G822" t="s">
        <v>74</v>
      </c>
      <c r="H822">
        <v>1</v>
      </c>
      <c r="I822" t="str">
        <f>"select '"&amp;Summary!$B$1&amp;"' as study_name,'"&amp;TEXT(A822,"YYYY-MM-DD HH:MM:SS")&amp;"'::timestamp as time, '"&amp;B822&amp;"' as entry,'"&amp;C822&amp;"' as entry_direction, '"&amp;D822&amp;"' as exit, '"&amp;E822&amp;"' as exit_direction, '"&amp;F822&amp;"' as movement, '"&amp;G822&amp;"' as class, "&amp;H822&amp;" as volume union "</f>
        <v xml:space="preserve">select 'Cicero Avenue - Fullerton Avenue' as study_name,'2023-09-12 18:00:00'::timestamp as time, 'Cicero Avenue' as entry,'South' as entry_direction, 'Fullerton Avenue' as exit, 'East' as exit_direction, 'Right' as movement, 'Bicycles on Road' as class, 1 as volume union </v>
      </c>
    </row>
    <row r="823" spans="1:9" ht="14.25">
      <c r="A823" s="1">
        <v>45181.75</v>
      </c>
      <c r="B823" t="s">
        <v>23</v>
      </c>
      <c r="C823" t="s">
        <v>102</v>
      </c>
      <c r="D823" t="s">
        <v>23</v>
      </c>
      <c r="E823" t="s">
        <v>100</v>
      </c>
      <c r="F823" t="s">
        <v>31</v>
      </c>
      <c r="G823" t="s">
        <v>66</v>
      </c>
      <c r="H823">
        <v>919</v>
      </c>
      <c r="I823" t="str">
        <f>"select '"&amp;Summary!$B$1&amp;"' as study_name,'"&amp;TEXT(A823,"YYYY-MM-DD HH:MM:SS")&amp;"'::timestamp as time, '"&amp;B823&amp;"' as entry,'"&amp;C823&amp;"' as entry_direction, '"&amp;D823&amp;"' as exit, '"&amp;E823&amp;"' as exit_direction, '"&amp;F823&amp;"' as movement, '"&amp;G823&amp;"' as class, "&amp;H823&amp;" as volume union "</f>
        <v xml:space="preserve">select 'Cicero Avenue - Fullerton Avenue' as study_name,'2023-09-12 18:00:00'::timestamp as time, 'Cicero Avenue' as entry,'South' as entry_direction, 'Cicero Avenue' as exit, 'North' as exit_direction, 'Thru' as movement, 'Lights' as class, 919 as volume union </v>
      </c>
    </row>
    <row r="824" spans="1:9" ht="14.25">
      <c r="A824" s="1">
        <v>45181.75</v>
      </c>
      <c r="B824" t="s">
        <v>23</v>
      </c>
      <c r="C824" t="s">
        <v>102</v>
      </c>
      <c r="D824" t="s">
        <v>23</v>
      </c>
      <c r="E824" t="s">
        <v>100</v>
      </c>
      <c r="F824" t="s">
        <v>31</v>
      </c>
      <c r="G824" t="s">
        <v>68</v>
      </c>
      <c r="H824">
        <v>7</v>
      </c>
      <c r="I824" t="str">
        <f>"select '"&amp;Summary!$B$1&amp;"' as study_name,'"&amp;TEXT(A824,"YYYY-MM-DD HH:MM:SS")&amp;"'::timestamp as time, '"&amp;B824&amp;"' as entry,'"&amp;C824&amp;"' as entry_direction, '"&amp;D824&amp;"' as exit, '"&amp;E824&amp;"' as exit_direction, '"&amp;F824&amp;"' as movement, '"&amp;G824&amp;"' as class, "&amp;H824&amp;" as volume union "</f>
        <v xml:space="preserve">select 'Cicero Avenue - Fullerton Avenue' as study_name,'2023-09-12 18:00:00'::timestamp as time, 'Cicero Avenue' as entry,'South' as entry_direction, 'Cicero Avenue' as exit, 'North' as exit_direction, 'Thru' as movement, 'Single-Unit Trucks' as class, 7 as volume union </v>
      </c>
    </row>
    <row r="825" spans="1:9" ht="14.25">
      <c r="A825" s="1">
        <v>45181.75</v>
      </c>
      <c r="B825" t="s">
        <v>23</v>
      </c>
      <c r="C825" t="s">
        <v>102</v>
      </c>
      <c r="D825" t="s">
        <v>23</v>
      </c>
      <c r="E825" t="s">
        <v>100</v>
      </c>
      <c r="F825" t="s">
        <v>31</v>
      </c>
      <c r="G825" t="s">
        <v>70</v>
      </c>
      <c r="H825">
        <v>3</v>
      </c>
      <c r="I825" t="str">
        <f>"select '"&amp;Summary!$B$1&amp;"' as study_name,'"&amp;TEXT(A825,"YYYY-MM-DD HH:MM:SS")&amp;"'::timestamp as time, '"&amp;B825&amp;"' as entry,'"&amp;C825&amp;"' as entry_direction, '"&amp;D825&amp;"' as exit, '"&amp;E825&amp;"' as exit_direction, '"&amp;F825&amp;"' as movement, '"&amp;G825&amp;"' as class, "&amp;H825&amp;" as volume union "</f>
        <v xml:space="preserve">select 'Cicero Avenue - Fullerton Avenue' as study_name,'2023-09-12 18:00:00'::timestamp as time, 'Cicero Avenue' as entry,'South' as entry_direction, 'Cicero Avenue' as exit, 'North' as exit_direction, 'Thru' as movement, 'Articulated Trucks' as class, 3 as volume union </v>
      </c>
    </row>
    <row r="826" spans="1:9" ht="14.25">
      <c r="A826" s="1">
        <v>45181.75</v>
      </c>
      <c r="B826" t="s">
        <v>23</v>
      </c>
      <c r="C826" t="s">
        <v>102</v>
      </c>
      <c r="D826" t="s">
        <v>23</v>
      </c>
      <c r="E826" t="s">
        <v>100</v>
      </c>
      <c r="F826" t="s">
        <v>31</v>
      </c>
      <c r="G826" t="s">
        <v>72</v>
      </c>
      <c r="H826">
        <v>3</v>
      </c>
      <c r="I826" t="str">
        <f>"select '"&amp;Summary!$B$1&amp;"' as study_name,'"&amp;TEXT(A826,"YYYY-MM-DD HH:MM:SS")&amp;"'::timestamp as time, '"&amp;B826&amp;"' as entry,'"&amp;C826&amp;"' as entry_direction, '"&amp;D826&amp;"' as exit, '"&amp;E826&amp;"' as exit_direction, '"&amp;F826&amp;"' as movement, '"&amp;G826&amp;"' as class, "&amp;H826&amp;" as volume union "</f>
        <v xml:space="preserve">select 'Cicero Avenue - Fullerton Avenue' as study_name,'2023-09-12 18:00:00'::timestamp as time, 'Cicero Avenue' as entry,'South' as entry_direction, 'Cicero Avenue' as exit, 'North' as exit_direction, 'Thru' as movement, 'Buses' as class, 3 as volume union </v>
      </c>
    </row>
    <row r="827" spans="1:9" ht="14.25">
      <c r="A827" s="1">
        <v>45181.75</v>
      </c>
      <c r="B827" t="s">
        <v>23</v>
      </c>
      <c r="C827" t="s">
        <v>102</v>
      </c>
      <c r="D827" t="s">
        <v>23</v>
      </c>
      <c r="E827" t="s">
        <v>100</v>
      </c>
      <c r="F827" t="s">
        <v>31</v>
      </c>
      <c r="G827" t="s">
        <v>74</v>
      </c>
      <c r="H827">
        <v>3</v>
      </c>
      <c r="I827" t="str">
        <f>"select '"&amp;Summary!$B$1&amp;"' as study_name,'"&amp;TEXT(A827,"YYYY-MM-DD HH:MM:SS")&amp;"'::timestamp as time, '"&amp;B827&amp;"' as entry,'"&amp;C827&amp;"' as entry_direction, '"&amp;D827&amp;"' as exit, '"&amp;E827&amp;"' as exit_direction, '"&amp;F827&amp;"' as movement, '"&amp;G827&amp;"' as class, "&amp;H827&amp;" as volume union "</f>
        <v xml:space="preserve">select 'Cicero Avenue - Fullerton Avenue' as study_name,'2023-09-12 18:00:00'::timestamp as time, 'Cicero Avenue' as entry,'South' as entry_direction, 'Cicero Avenue' as exit, 'North' as exit_direction, 'Thru' as movement, 'Bicycles on Road' as class, 3 as volume union </v>
      </c>
    </row>
    <row r="828" spans="1:9" ht="14.25">
      <c r="A828" s="1">
        <v>45181.75</v>
      </c>
      <c r="B828" t="s">
        <v>23</v>
      </c>
      <c r="C828" t="s">
        <v>102</v>
      </c>
      <c r="D828" t="s">
        <v>24</v>
      </c>
      <c r="E828" t="s">
        <v>101</v>
      </c>
      <c r="F828" t="s">
        <v>32</v>
      </c>
      <c r="G828" t="s">
        <v>66</v>
      </c>
      <c r="H828">
        <v>130</v>
      </c>
      <c r="I828" t="str">
        <f>"select '"&amp;Summary!$B$1&amp;"' as study_name,'"&amp;TEXT(A828,"YYYY-MM-DD HH:MM:SS")&amp;"'::timestamp as time, '"&amp;B828&amp;"' as entry,'"&amp;C828&amp;"' as entry_direction, '"&amp;D828&amp;"' as exit, '"&amp;E828&amp;"' as exit_direction, '"&amp;F828&amp;"' as movement, '"&amp;G828&amp;"' as class, "&amp;H828&amp;" as volume union "</f>
        <v xml:space="preserve">select 'Cicero Avenue - Fullerton Avenue' as study_name,'2023-09-12 18:00:00'::timestamp as time, 'Cicero Avenue' as entry,'South' as entry_direction, 'Fullerton Avenue' as exit, 'West' as exit_direction, 'Left' as movement, 'Lights' as class, 130 as volume union </v>
      </c>
    </row>
    <row r="829" spans="1:9" ht="14.25">
      <c r="A829" s="1">
        <v>45181.75</v>
      </c>
      <c r="B829" t="s">
        <v>23</v>
      </c>
      <c r="C829" t="s">
        <v>102</v>
      </c>
      <c r="D829" t="s">
        <v>24</v>
      </c>
      <c r="E829" t="s">
        <v>101</v>
      </c>
      <c r="F829" t="s">
        <v>32</v>
      </c>
      <c r="G829" t="s">
        <v>68</v>
      </c>
      <c r="H829">
        <v>0</v>
      </c>
      <c r="I829" t="str">
        <f>"select '"&amp;Summary!$B$1&amp;"' as study_name,'"&amp;TEXT(A829,"YYYY-MM-DD HH:MM:SS")&amp;"'::timestamp as time, '"&amp;B829&amp;"' as entry,'"&amp;C829&amp;"' as entry_direction, '"&amp;D829&amp;"' as exit, '"&amp;E829&amp;"' as exit_direction, '"&amp;F829&amp;"' as movement, '"&amp;G829&amp;"' as class, "&amp;H829&amp;" as volume union "</f>
        <v xml:space="preserve">select 'Cicero Avenue - Fullerton Avenue' as study_name,'2023-09-12 18:00:00'::timestamp as time, 'Cicero Avenue' as entry,'South' as entry_direction, 'Fullerton Avenue' as exit, 'West' as exit_direction, 'Left' as movement, 'Single-Unit Trucks' as class, 0 as volume union </v>
      </c>
    </row>
    <row r="830" spans="1:9" ht="14.25">
      <c r="A830" s="1">
        <v>45181.75</v>
      </c>
      <c r="B830" t="s">
        <v>23</v>
      </c>
      <c r="C830" t="s">
        <v>102</v>
      </c>
      <c r="D830" t="s">
        <v>24</v>
      </c>
      <c r="E830" t="s">
        <v>101</v>
      </c>
      <c r="F830" t="s">
        <v>32</v>
      </c>
      <c r="G830" t="s">
        <v>70</v>
      </c>
      <c r="H830">
        <v>1</v>
      </c>
      <c r="I830" t="str">
        <f>"select '"&amp;Summary!$B$1&amp;"' as study_name,'"&amp;TEXT(A830,"YYYY-MM-DD HH:MM:SS")&amp;"'::timestamp as time, '"&amp;B830&amp;"' as entry,'"&amp;C830&amp;"' as entry_direction, '"&amp;D830&amp;"' as exit, '"&amp;E830&amp;"' as exit_direction, '"&amp;F830&amp;"' as movement, '"&amp;G830&amp;"' as class, "&amp;H830&amp;" as volume union "</f>
        <v xml:space="preserve">select 'Cicero Avenue - Fullerton Avenue' as study_name,'2023-09-12 18:00:00'::timestamp as time, 'Cicero Avenue' as entry,'South' as entry_direction, 'Fullerton Avenue' as exit, 'West' as exit_direction, 'Left' as movement, 'Articulated Trucks' as class, 1 as volume union </v>
      </c>
    </row>
    <row r="831" spans="1:9" ht="14.25">
      <c r="A831" s="1">
        <v>45181.75</v>
      </c>
      <c r="B831" t="s">
        <v>23</v>
      </c>
      <c r="C831" t="s">
        <v>102</v>
      </c>
      <c r="D831" t="s">
        <v>24</v>
      </c>
      <c r="E831" t="s">
        <v>101</v>
      </c>
      <c r="F831" t="s">
        <v>32</v>
      </c>
      <c r="G831" t="s">
        <v>72</v>
      </c>
      <c r="H831">
        <v>0</v>
      </c>
      <c r="I831" t="str">
        <f>"select '"&amp;Summary!$B$1&amp;"' as study_name,'"&amp;TEXT(A831,"YYYY-MM-DD HH:MM:SS")&amp;"'::timestamp as time, '"&amp;B831&amp;"' as entry,'"&amp;C831&amp;"' as entry_direction, '"&amp;D831&amp;"' as exit, '"&amp;E831&amp;"' as exit_direction, '"&amp;F831&amp;"' as movement, '"&amp;G831&amp;"' as class, "&amp;H831&amp;" as volume union "</f>
        <v xml:space="preserve">select 'Cicero Avenue - Fullerton Avenue' as study_name,'2023-09-12 18:00:00'::timestamp as time, 'Cicero Avenue' as entry,'South' as entry_direction, 'Fullerton Avenue' as exit, 'West' as exit_direction, 'Left' as movement, 'Buses' as class, 0 as volume union </v>
      </c>
    </row>
    <row r="832" spans="1:9" ht="14.25">
      <c r="A832" s="1">
        <v>45181.75</v>
      </c>
      <c r="B832" t="s">
        <v>23</v>
      </c>
      <c r="C832" t="s">
        <v>102</v>
      </c>
      <c r="D832" t="s">
        <v>24</v>
      </c>
      <c r="E832" t="s">
        <v>101</v>
      </c>
      <c r="F832" t="s">
        <v>32</v>
      </c>
      <c r="G832" t="s">
        <v>74</v>
      </c>
      <c r="H832">
        <v>1</v>
      </c>
      <c r="I832" t="str">
        <f>"select '"&amp;Summary!$B$1&amp;"' as study_name,'"&amp;TEXT(A832,"YYYY-MM-DD HH:MM:SS")&amp;"'::timestamp as time, '"&amp;B832&amp;"' as entry,'"&amp;C832&amp;"' as entry_direction, '"&amp;D832&amp;"' as exit, '"&amp;E832&amp;"' as exit_direction, '"&amp;F832&amp;"' as movement, '"&amp;G832&amp;"' as class, "&amp;H832&amp;" as volume union "</f>
        <v xml:space="preserve">select 'Cicero Avenue - Fullerton Avenue' as study_name,'2023-09-12 18:00:00'::timestamp as time, 'Cicero Avenue' as entry,'South' as entry_direction, 'Fullerton Avenue' as exit, 'West' as exit_direction, 'Left' as movement, 'Bicycles on Road' as class, 1 as volume union </v>
      </c>
    </row>
    <row r="833" spans="1:9" ht="14.25">
      <c r="A833" s="1">
        <v>45181.75</v>
      </c>
      <c r="B833" t="s">
        <v>23</v>
      </c>
      <c r="C833" t="s">
        <v>102</v>
      </c>
      <c r="D833" t="s">
        <v>23</v>
      </c>
      <c r="E833" t="s">
        <v>102</v>
      </c>
      <c r="F833" t="s">
        <v>33</v>
      </c>
      <c r="G833" t="s">
        <v>66</v>
      </c>
      <c r="H833">
        <v>0</v>
      </c>
      <c r="I833" t="str">
        <f>"select '"&amp;Summary!$B$1&amp;"' as study_name,'"&amp;TEXT(A833,"YYYY-MM-DD HH:MM:SS")&amp;"'::timestamp as time, '"&amp;B833&amp;"' as entry,'"&amp;C833&amp;"' as entry_direction, '"&amp;D833&amp;"' as exit, '"&amp;E833&amp;"' as exit_direction, '"&amp;F833&amp;"' as movement, '"&amp;G833&amp;"' as class, "&amp;H833&amp;" as volume union "</f>
        <v xml:space="preserve">select 'Cicero Avenue - Fullerton Avenue' as study_name,'2023-09-12 18:00:00'::timestamp as time, 'Cicero Avenue' as entry,'South' as entry_direction, 'Cicero Avenue' as exit, 'South' as exit_direction, 'U-Turn' as movement, 'Lights' as class, 0 as volume union </v>
      </c>
    </row>
    <row r="834" spans="1:9" ht="14.25">
      <c r="A834" s="1">
        <v>45181.75</v>
      </c>
      <c r="B834" t="s">
        <v>23</v>
      </c>
      <c r="C834" t="s">
        <v>102</v>
      </c>
      <c r="D834" t="s">
        <v>23</v>
      </c>
      <c r="E834" t="s">
        <v>102</v>
      </c>
      <c r="F834" t="s">
        <v>33</v>
      </c>
      <c r="G834" t="s">
        <v>68</v>
      </c>
      <c r="H834">
        <v>0</v>
      </c>
      <c r="I834" t="str">
        <f>"select '"&amp;Summary!$B$1&amp;"' as study_name,'"&amp;TEXT(A834,"YYYY-MM-DD HH:MM:SS")&amp;"'::timestamp as time, '"&amp;B834&amp;"' as entry,'"&amp;C834&amp;"' as entry_direction, '"&amp;D834&amp;"' as exit, '"&amp;E834&amp;"' as exit_direction, '"&amp;F834&amp;"' as movement, '"&amp;G834&amp;"' as class, "&amp;H834&amp;" as volume union "</f>
        <v xml:space="preserve">select 'Cicero Avenue - Fullerton Avenue' as study_name,'2023-09-12 18:00:00'::timestamp as time, 'Cicero Avenue' as entry,'South' as entry_direction, 'Cicero Avenue' as exit, 'South' as exit_direction, 'U-Turn' as movement, 'Single-Unit Trucks' as class, 0 as volume union </v>
      </c>
    </row>
    <row r="835" spans="1:9" ht="14.25">
      <c r="A835" s="1">
        <v>45181.75</v>
      </c>
      <c r="B835" t="s">
        <v>23</v>
      </c>
      <c r="C835" t="s">
        <v>102</v>
      </c>
      <c r="D835" t="s">
        <v>23</v>
      </c>
      <c r="E835" t="s">
        <v>102</v>
      </c>
      <c r="F835" t="s">
        <v>33</v>
      </c>
      <c r="G835" t="s">
        <v>70</v>
      </c>
      <c r="H835">
        <v>0</v>
      </c>
      <c r="I835" t="str">
        <f>"select '"&amp;Summary!$B$1&amp;"' as study_name,'"&amp;TEXT(A835,"YYYY-MM-DD HH:MM:SS")&amp;"'::timestamp as time, '"&amp;B835&amp;"' as entry,'"&amp;C835&amp;"' as entry_direction, '"&amp;D835&amp;"' as exit, '"&amp;E835&amp;"' as exit_direction, '"&amp;F835&amp;"' as movement, '"&amp;G835&amp;"' as class, "&amp;H835&amp;" as volume union "</f>
        <v xml:space="preserve">select 'Cicero Avenue - Fullerton Avenue' as study_name,'2023-09-12 18:00:00'::timestamp as time, 'Cicero Avenue' as entry,'South' as entry_direction, 'Cicero Avenue' as exit, 'South' as exit_direction, 'U-Turn' as movement, 'Articulated Trucks' as class, 0 as volume union </v>
      </c>
    </row>
    <row r="836" spans="1:9" ht="14.25">
      <c r="A836" s="1">
        <v>45181.75</v>
      </c>
      <c r="B836" t="s">
        <v>23</v>
      </c>
      <c r="C836" t="s">
        <v>102</v>
      </c>
      <c r="D836" t="s">
        <v>23</v>
      </c>
      <c r="E836" t="s">
        <v>102</v>
      </c>
      <c r="F836" t="s">
        <v>33</v>
      </c>
      <c r="G836" t="s">
        <v>72</v>
      </c>
      <c r="H836">
        <v>0</v>
      </c>
      <c r="I836" t="str">
        <f>"select '"&amp;Summary!$B$1&amp;"' as study_name,'"&amp;TEXT(A836,"YYYY-MM-DD HH:MM:SS")&amp;"'::timestamp as time, '"&amp;B836&amp;"' as entry,'"&amp;C836&amp;"' as entry_direction, '"&amp;D836&amp;"' as exit, '"&amp;E836&amp;"' as exit_direction, '"&amp;F836&amp;"' as movement, '"&amp;G836&amp;"' as class, "&amp;H836&amp;" as volume union "</f>
        <v xml:space="preserve">select 'Cicero Avenue - Fullerton Avenue' as study_name,'2023-09-12 18:00:00'::timestamp as time, 'Cicero Avenue' as entry,'South' as entry_direction, 'Cicero Avenue' as exit, 'South' as exit_direction, 'U-Turn' as movement, 'Buses' as class, 0 as volume union </v>
      </c>
    </row>
    <row r="837" spans="1:9" ht="14.25">
      <c r="A837" s="1">
        <v>45181.75</v>
      </c>
      <c r="B837" t="s">
        <v>23</v>
      </c>
      <c r="C837" t="s">
        <v>102</v>
      </c>
      <c r="D837" t="s">
        <v>23</v>
      </c>
      <c r="E837" t="s">
        <v>102</v>
      </c>
      <c r="F837" t="s">
        <v>33</v>
      </c>
      <c r="G837" t="s">
        <v>74</v>
      </c>
      <c r="H837">
        <v>0</v>
      </c>
      <c r="I837" t="str">
        <f>"select '"&amp;Summary!$B$1&amp;"' as study_name,'"&amp;TEXT(A837,"YYYY-MM-DD HH:MM:SS")&amp;"'::timestamp as time, '"&amp;B837&amp;"' as entry,'"&amp;C837&amp;"' as entry_direction, '"&amp;D837&amp;"' as exit, '"&amp;E837&amp;"' as exit_direction, '"&amp;F837&amp;"' as movement, '"&amp;G837&amp;"' as class, "&amp;H837&amp;" as volume union "</f>
        <v xml:space="preserve">select 'Cicero Avenue - Fullerton Avenue' as study_name,'2023-09-12 18:00:00'::timestamp as time, 'Cicero Avenue' as entry,'South' as entry_direction, 'Cicero Avenue' as exit, 'South' as exit_direction, 'U-Turn' as movement, 'Bicycles on Road' as class, 0 as volume union </v>
      </c>
    </row>
    <row r="838" spans="1:9" ht="14.25">
      <c r="A838" s="1">
        <v>45181.75</v>
      </c>
      <c r="B838" t="s">
        <v>23</v>
      </c>
      <c r="C838" t="s">
        <v>102</v>
      </c>
      <c r="E838" t="s">
        <v>15</v>
      </c>
      <c r="F838" t="s">
        <v>34</v>
      </c>
      <c r="G838" t="s">
        <v>76</v>
      </c>
      <c r="H838">
        <v>44</v>
      </c>
      <c r="I838" t="str">
        <f>"select '"&amp;Summary!$B$1&amp;"' as study_name,'"&amp;TEXT(A838,"YYYY-MM-DD HH:MM:SS")&amp;"'::timestamp as time, '"&amp;B838&amp;"' as entry,'"&amp;C838&amp;"' as entry_direction, '"&amp;D838&amp;"' as exit, '"&amp;E838&amp;"' as exit_direction, '"&amp;F838&amp;"' as movement, '"&amp;G838&amp;"' as class, "&amp;H838&amp;" as volume union "</f>
        <v xml:space="preserve">select 'Cicero Avenue - Fullerton Avenue' as study_name,'2023-09-12 18:00:00'::timestamp as time, 'Cicero Avenue' as entry,'South' as entry_direction, '' as exit, '' as exit_direction, 'Peds CW' as movement, 'Pedestrians' as class, 44 as volume union </v>
      </c>
    </row>
    <row r="839" spans="1:9" ht="14.25">
      <c r="A839" s="1">
        <v>45181.75</v>
      </c>
      <c r="B839" t="s">
        <v>23</v>
      </c>
      <c r="C839" t="s">
        <v>102</v>
      </c>
      <c r="E839" t="s">
        <v>15</v>
      </c>
      <c r="F839" t="s">
        <v>34</v>
      </c>
      <c r="G839" t="s">
        <v>78</v>
      </c>
      <c r="H839">
        <v>1</v>
      </c>
      <c r="I839" t="str">
        <f>"select '"&amp;Summary!$B$1&amp;"' as study_name,'"&amp;TEXT(A839,"YYYY-MM-DD HH:MM:SS")&amp;"'::timestamp as time, '"&amp;B839&amp;"' as entry,'"&amp;C839&amp;"' as entry_direction, '"&amp;D839&amp;"' as exit, '"&amp;E839&amp;"' as exit_direction, '"&amp;F839&amp;"' as movement, '"&amp;G839&amp;"' as class, "&amp;H839&amp;" as volume union "</f>
        <v xml:space="preserve">select 'Cicero Avenue - Fullerton Avenue' as study_name,'2023-09-12 18:00:00'::timestamp as time, 'Cicero Avenue' as entry,'South' as entry_direction, '' as exit, '' as exit_direction, 'Peds CW' as movement, 'Bicycles on Crosswalk' as class, 1 as volume union </v>
      </c>
    </row>
    <row r="840" spans="1:9" ht="14.25">
      <c r="A840" s="1">
        <v>45181.75</v>
      </c>
      <c r="B840" t="s">
        <v>23</v>
      </c>
      <c r="C840" t="s">
        <v>102</v>
      </c>
      <c r="E840" t="s">
        <v>15</v>
      </c>
      <c r="F840" t="s">
        <v>35</v>
      </c>
      <c r="G840" t="s">
        <v>76</v>
      </c>
      <c r="H840">
        <v>21</v>
      </c>
      <c r="I840" t="str">
        <f>"select '"&amp;Summary!$B$1&amp;"' as study_name,'"&amp;TEXT(A840,"YYYY-MM-DD HH:MM:SS")&amp;"'::timestamp as time, '"&amp;B840&amp;"' as entry,'"&amp;C840&amp;"' as entry_direction, '"&amp;D840&amp;"' as exit, '"&amp;E840&amp;"' as exit_direction, '"&amp;F840&amp;"' as movement, '"&amp;G840&amp;"' as class, "&amp;H840&amp;" as volume union "</f>
        <v xml:space="preserve">select 'Cicero Avenue - Fullerton Avenue' as study_name,'2023-09-12 18:00:00'::timestamp as time, 'Cicero Avenue' as entry,'South' as entry_direction, '' as exit, '' as exit_direction, 'Peds CCW' as movement, 'Pedestrians' as class, 21 as volume union </v>
      </c>
    </row>
    <row r="841" spans="1:9" ht="14.25">
      <c r="A841" s="1">
        <v>45181.75</v>
      </c>
      <c r="B841" t="s">
        <v>23</v>
      </c>
      <c r="C841" t="s">
        <v>102</v>
      </c>
      <c r="E841" t="s">
        <v>15</v>
      </c>
      <c r="F841" t="s">
        <v>35</v>
      </c>
      <c r="G841" t="s">
        <v>78</v>
      </c>
      <c r="H841">
        <v>4</v>
      </c>
      <c r="I841" t="str">
        <f>"select '"&amp;Summary!$B$1&amp;"' as study_name,'"&amp;TEXT(A841,"YYYY-MM-DD HH:MM:SS")&amp;"'::timestamp as time, '"&amp;B841&amp;"' as entry,'"&amp;C841&amp;"' as entry_direction, '"&amp;D841&amp;"' as exit, '"&amp;E841&amp;"' as exit_direction, '"&amp;F841&amp;"' as movement, '"&amp;G841&amp;"' as class, "&amp;H841&amp;" as volume union "</f>
        <v xml:space="preserve">select 'Cicero Avenue - Fullerton Avenue' as study_name,'2023-09-12 18:00:00'::timestamp as time, 'Cicero Avenue' as entry,'South' as entry_direction, '' as exit, '' as exit_direction, 'Peds CCW' as movement, 'Bicycles on Crosswalk' as class, 4 as volume union </v>
      </c>
    </row>
    <row r="842" spans="1:9" ht="14.25">
      <c r="A842" s="1">
        <v>45181.75</v>
      </c>
      <c r="B842" t="s">
        <v>24</v>
      </c>
      <c r="C842" t="s">
        <v>101</v>
      </c>
      <c r="D842" t="s">
        <v>23</v>
      </c>
      <c r="E842" t="s">
        <v>102</v>
      </c>
      <c r="F842" t="s">
        <v>30</v>
      </c>
      <c r="G842" t="s">
        <v>66</v>
      </c>
      <c r="H842">
        <v>120</v>
      </c>
      <c r="I842" t="str">
        <f>"select '"&amp;Summary!$B$1&amp;"' as study_name,'"&amp;TEXT(A842,"YYYY-MM-DD HH:MM:SS")&amp;"'::timestamp as time, '"&amp;B842&amp;"' as entry,'"&amp;C842&amp;"' as entry_direction, '"&amp;D842&amp;"' as exit, '"&amp;E842&amp;"' as exit_direction, '"&amp;F842&amp;"' as movement, '"&amp;G842&amp;"' as class, "&amp;H842&amp;" as volume union "</f>
        <v xml:space="preserve">select 'Cicero Avenue - Fullerton Avenue' as study_name,'2023-09-12 18:00:00'::timestamp as time, 'Fullerton Avenue' as entry,'West' as entry_direction, 'Cicero Avenue' as exit, 'South' as exit_direction, 'Right' as movement, 'Lights' as class, 120 as volume union </v>
      </c>
    </row>
    <row r="843" spans="1:9" ht="14.25">
      <c r="A843" s="1">
        <v>45181.75</v>
      </c>
      <c r="B843" t="s">
        <v>24</v>
      </c>
      <c r="C843" t="s">
        <v>101</v>
      </c>
      <c r="D843" t="s">
        <v>23</v>
      </c>
      <c r="E843" t="s">
        <v>102</v>
      </c>
      <c r="F843" t="s">
        <v>30</v>
      </c>
      <c r="G843" t="s">
        <v>68</v>
      </c>
      <c r="H843">
        <v>1</v>
      </c>
      <c r="I843" t="str">
        <f>"select '"&amp;Summary!$B$1&amp;"' as study_name,'"&amp;TEXT(A843,"YYYY-MM-DD HH:MM:SS")&amp;"'::timestamp as time, '"&amp;B843&amp;"' as entry,'"&amp;C843&amp;"' as entry_direction, '"&amp;D843&amp;"' as exit, '"&amp;E843&amp;"' as exit_direction, '"&amp;F843&amp;"' as movement, '"&amp;G843&amp;"' as class, "&amp;H843&amp;" as volume union "</f>
        <v xml:space="preserve">select 'Cicero Avenue - Fullerton Avenue' as study_name,'2023-09-12 18:00:00'::timestamp as time, 'Fullerton Avenue' as entry,'West' as entry_direction, 'Cicero Avenue' as exit, 'South' as exit_direction, 'Right' as movement, 'Single-Unit Trucks' as class, 1 as volume union </v>
      </c>
    </row>
    <row r="844" spans="1:9" ht="14.25">
      <c r="A844" s="1">
        <v>45181.75</v>
      </c>
      <c r="B844" t="s">
        <v>24</v>
      </c>
      <c r="C844" t="s">
        <v>101</v>
      </c>
      <c r="D844" t="s">
        <v>23</v>
      </c>
      <c r="E844" t="s">
        <v>102</v>
      </c>
      <c r="F844" t="s">
        <v>30</v>
      </c>
      <c r="G844" t="s">
        <v>70</v>
      </c>
      <c r="H844">
        <v>0</v>
      </c>
      <c r="I844" t="str">
        <f>"select '"&amp;Summary!$B$1&amp;"' as study_name,'"&amp;TEXT(A844,"YYYY-MM-DD HH:MM:SS")&amp;"'::timestamp as time, '"&amp;B844&amp;"' as entry,'"&amp;C844&amp;"' as entry_direction, '"&amp;D844&amp;"' as exit, '"&amp;E844&amp;"' as exit_direction, '"&amp;F844&amp;"' as movement, '"&amp;G844&amp;"' as class, "&amp;H844&amp;" as volume union "</f>
        <v xml:space="preserve">select 'Cicero Avenue - Fullerton Avenue' as study_name,'2023-09-12 18:00:00'::timestamp as time, 'Fullerton Avenue' as entry,'West' as entry_direction, 'Cicero Avenue' as exit, 'South' as exit_direction, 'Right' as movement, 'Articulated Trucks' as class, 0 as volume union </v>
      </c>
    </row>
    <row r="845" spans="1:9" ht="14.25">
      <c r="A845" s="1">
        <v>45181.75</v>
      </c>
      <c r="B845" t="s">
        <v>24</v>
      </c>
      <c r="C845" t="s">
        <v>101</v>
      </c>
      <c r="D845" t="s">
        <v>23</v>
      </c>
      <c r="E845" t="s">
        <v>102</v>
      </c>
      <c r="F845" t="s">
        <v>30</v>
      </c>
      <c r="G845" t="s">
        <v>72</v>
      </c>
      <c r="H845">
        <v>0</v>
      </c>
      <c r="I845" t="str">
        <f>"select '"&amp;Summary!$B$1&amp;"' as study_name,'"&amp;TEXT(A845,"YYYY-MM-DD HH:MM:SS")&amp;"'::timestamp as time, '"&amp;B845&amp;"' as entry,'"&amp;C845&amp;"' as entry_direction, '"&amp;D845&amp;"' as exit, '"&amp;E845&amp;"' as exit_direction, '"&amp;F845&amp;"' as movement, '"&amp;G845&amp;"' as class, "&amp;H845&amp;" as volume union "</f>
        <v xml:space="preserve">select 'Cicero Avenue - Fullerton Avenue' as study_name,'2023-09-12 18:00:00'::timestamp as time, 'Fullerton Avenue' as entry,'West' as entry_direction, 'Cicero Avenue' as exit, 'South' as exit_direction, 'Right' as movement, 'Buses' as class, 0 as volume union </v>
      </c>
    </row>
    <row r="846" spans="1:9" ht="14.25">
      <c r="A846" s="1">
        <v>45181.75</v>
      </c>
      <c r="B846" t="s">
        <v>24</v>
      </c>
      <c r="C846" t="s">
        <v>101</v>
      </c>
      <c r="D846" t="s">
        <v>23</v>
      </c>
      <c r="E846" t="s">
        <v>102</v>
      </c>
      <c r="F846" t="s">
        <v>30</v>
      </c>
      <c r="G846" t="s">
        <v>74</v>
      </c>
      <c r="H846">
        <v>0</v>
      </c>
      <c r="I846" t="str">
        <f>"select '"&amp;Summary!$B$1&amp;"' as study_name,'"&amp;TEXT(A846,"YYYY-MM-DD HH:MM:SS")&amp;"'::timestamp as time, '"&amp;B846&amp;"' as entry,'"&amp;C846&amp;"' as entry_direction, '"&amp;D846&amp;"' as exit, '"&amp;E846&amp;"' as exit_direction, '"&amp;F846&amp;"' as movement, '"&amp;G846&amp;"' as class, "&amp;H846&amp;" as volume union "</f>
        <v xml:space="preserve">select 'Cicero Avenue - Fullerton Avenue' as study_name,'2023-09-12 18:00:00'::timestamp as time, 'Fullerton Avenue' as entry,'West' as entry_direction, 'Cicero Avenue' as exit, 'South' as exit_direction, 'Right' as movement, 'Bicycles on Road' as class, 0 as volume union </v>
      </c>
    </row>
    <row r="847" spans="1:9" ht="14.25">
      <c r="A847" s="1">
        <v>45181.75</v>
      </c>
      <c r="B847" t="s">
        <v>24</v>
      </c>
      <c r="C847" t="s">
        <v>101</v>
      </c>
      <c r="D847" t="s">
        <v>24</v>
      </c>
      <c r="E847" t="s">
        <v>103</v>
      </c>
      <c r="F847" t="s">
        <v>31</v>
      </c>
      <c r="G847" t="s">
        <v>66</v>
      </c>
      <c r="H847">
        <v>639</v>
      </c>
      <c r="I847" t="str">
        <f>"select '"&amp;Summary!$B$1&amp;"' as study_name,'"&amp;TEXT(A847,"YYYY-MM-DD HH:MM:SS")&amp;"'::timestamp as time, '"&amp;B847&amp;"' as entry,'"&amp;C847&amp;"' as entry_direction, '"&amp;D847&amp;"' as exit, '"&amp;E847&amp;"' as exit_direction, '"&amp;F847&amp;"' as movement, '"&amp;G847&amp;"' as class, "&amp;H847&amp;" as volume union "</f>
        <v xml:space="preserve">select 'Cicero Avenue - Fullerton Avenue' as study_name,'2023-09-12 18:00:00'::timestamp as time, 'Fullerton Avenue' as entry,'West' as entry_direction, 'Fullerton Avenue' as exit, 'East' as exit_direction, 'Thru' as movement, 'Lights' as class, 639 as volume union </v>
      </c>
    </row>
    <row r="848" spans="1:9" ht="14.25">
      <c r="A848" s="1">
        <v>45181.75</v>
      </c>
      <c r="B848" t="s">
        <v>24</v>
      </c>
      <c r="C848" t="s">
        <v>101</v>
      </c>
      <c r="D848" t="s">
        <v>24</v>
      </c>
      <c r="E848" t="s">
        <v>103</v>
      </c>
      <c r="F848" t="s">
        <v>31</v>
      </c>
      <c r="G848" t="s">
        <v>68</v>
      </c>
      <c r="H848">
        <v>2</v>
      </c>
      <c r="I848" t="str">
        <f>"select '"&amp;Summary!$B$1&amp;"' as study_name,'"&amp;TEXT(A848,"YYYY-MM-DD HH:MM:SS")&amp;"'::timestamp as time, '"&amp;B848&amp;"' as entry,'"&amp;C848&amp;"' as entry_direction, '"&amp;D848&amp;"' as exit, '"&amp;E848&amp;"' as exit_direction, '"&amp;F848&amp;"' as movement, '"&amp;G848&amp;"' as class, "&amp;H848&amp;" as volume union "</f>
        <v xml:space="preserve">select 'Cicero Avenue - Fullerton Avenue' as study_name,'2023-09-12 18:00:00'::timestamp as time, 'Fullerton Avenue' as entry,'West' as entry_direction, 'Fullerton Avenue' as exit, 'East' as exit_direction, 'Thru' as movement, 'Single-Unit Trucks' as class, 2 as volume union </v>
      </c>
    </row>
    <row r="849" spans="1:9" ht="14.25">
      <c r="A849" s="1">
        <v>45181.75</v>
      </c>
      <c r="B849" t="s">
        <v>24</v>
      </c>
      <c r="C849" t="s">
        <v>101</v>
      </c>
      <c r="D849" t="s">
        <v>24</v>
      </c>
      <c r="E849" t="s">
        <v>103</v>
      </c>
      <c r="F849" t="s">
        <v>31</v>
      </c>
      <c r="G849" t="s">
        <v>70</v>
      </c>
      <c r="H849">
        <v>0</v>
      </c>
      <c r="I849" t="str">
        <f>"select '"&amp;Summary!$B$1&amp;"' as study_name,'"&amp;TEXT(A849,"YYYY-MM-DD HH:MM:SS")&amp;"'::timestamp as time, '"&amp;B849&amp;"' as entry,'"&amp;C849&amp;"' as entry_direction, '"&amp;D849&amp;"' as exit, '"&amp;E849&amp;"' as exit_direction, '"&amp;F849&amp;"' as movement, '"&amp;G849&amp;"' as class, "&amp;H849&amp;" as volume union "</f>
        <v xml:space="preserve">select 'Cicero Avenue - Fullerton Avenue' as study_name,'2023-09-12 18:00:00'::timestamp as time, 'Fullerton Avenue' as entry,'West' as entry_direction, 'Fullerton Avenue' as exit, 'East' as exit_direction, 'Thru' as movement, 'Articulated Trucks' as class, 0 as volume union </v>
      </c>
    </row>
    <row r="850" spans="1:9" ht="14.25">
      <c r="A850" s="1">
        <v>45181.75</v>
      </c>
      <c r="B850" t="s">
        <v>24</v>
      </c>
      <c r="C850" t="s">
        <v>101</v>
      </c>
      <c r="D850" t="s">
        <v>24</v>
      </c>
      <c r="E850" t="s">
        <v>103</v>
      </c>
      <c r="F850" t="s">
        <v>31</v>
      </c>
      <c r="G850" t="s">
        <v>72</v>
      </c>
      <c r="H850">
        <v>3</v>
      </c>
      <c r="I850" t="str">
        <f>"select '"&amp;Summary!$B$1&amp;"' as study_name,'"&amp;TEXT(A850,"YYYY-MM-DD HH:MM:SS")&amp;"'::timestamp as time, '"&amp;B850&amp;"' as entry,'"&amp;C850&amp;"' as entry_direction, '"&amp;D850&amp;"' as exit, '"&amp;E850&amp;"' as exit_direction, '"&amp;F850&amp;"' as movement, '"&amp;G850&amp;"' as class, "&amp;H850&amp;" as volume union "</f>
        <v xml:space="preserve">select 'Cicero Avenue - Fullerton Avenue' as study_name,'2023-09-12 18:00:00'::timestamp as time, 'Fullerton Avenue' as entry,'West' as entry_direction, 'Fullerton Avenue' as exit, 'East' as exit_direction, 'Thru' as movement, 'Buses' as class, 3 as volume union </v>
      </c>
    </row>
    <row r="851" spans="1:9" ht="14.25">
      <c r="A851" s="1">
        <v>45181.75</v>
      </c>
      <c r="B851" t="s">
        <v>24</v>
      </c>
      <c r="C851" t="s">
        <v>101</v>
      </c>
      <c r="D851" t="s">
        <v>24</v>
      </c>
      <c r="E851" t="s">
        <v>103</v>
      </c>
      <c r="F851" t="s">
        <v>31</v>
      </c>
      <c r="G851" t="s">
        <v>74</v>
      </c>
      <c r="H851">
        <v>2</v>
      </c>
      <c r="I851" t="str">
        <f>"select '"&amp;Summary!$B$1&amp;"' as study_name,'"&amp;TEXT(A851,"YYYY-MM-DD HH:MM:SS")&amp;"'::timestamp as time, '"&amp;B851&amp;"' as entry,'"&amp;C851&amp;"' as entry_direction, '"&amp;D851&amp;"' as exit, '"&amp;E851&amp;"' as exit_direction, '"&amp;F851&amp;"' as movement, '"&amp;G851&amp;"' as class, "&amp;H851&amp;" as volume union "</f>
        <v xml:space="preserve">select 'Cicero Avenue - Fullerton Avenue' as study_name,'2023-09-12 18:00:00'::timestamp as time, 'Fullerton Avenue' as entry,'West' as entry_direction, 'Fullerton Avenue' as exit, 'East' as exit_direction, 'Thru' as movement, 'Bicycles on Road' as class, 2 as volume union </v>
      </c>
    </row>
    <row r="852" spans="1:9" ht="14.25">
      <c r="A852" s="1">
        <v>45181.75</v>
      </c>
      <c r="B852" t="s">
        <v>24</v>
      </c>
      <c r="C852" t="s">
        <v>101</v>
      </c>
      <c r="D852" t="s">
        <v>23</v>
      </c>
      <c r="E852" t="s">
        <v>100</v>
      </c>
      <c r="F852" t="s">
        <v>32</v>
      </c>
      <c r="G852" t="s">
        <v>66</v>
      </c>
      <c r="H852">
        <v>130</v>
      </c>
      <c r="I852" t="str">
        <f>"select '"&amp;Summary!$B$1&amp;"' as study_name,'"&amp;TEXT(A852,"YYYY-MM-DD HH:MM:SS")&amp;"'::timestamp as time, '"&amp;B852&amp;"' as entry,'"&amp;C852&amp;"' as entry_direction, '"&amp;D852&amp;"' as exit, '"&amp;E852&amp;"' as exit_direction, '"&amp;F852&amp;"' as movement, '"&amp;G852&amp;"' as class, "&amp;H852&amp;" as volume union "</f>
        <v xml:space="preserve">select 'Cicero Avenue - Fullerton Avenue' as study_name,'2023-09-12 18:00:00'::timestamp as time, 'Fullerton Avenue' as entry,'West' as entry_direction, 'Cicero Avenue' as exit, 'North' as exit_direction, 'Left' as movement, 'Lights' as class, 130 as volume union </v>
      </c>
    </row>
    <row r="853" spans="1:9" ht="14.25">
      <c r="A853" s="1">
        <v>45181.75</v>
      </c>
      <c r="B853" t="s">
        <v>24</v>
      </c>
      <c r="C853" t="s">
        <v>101</v>
      </c>
      <c r="D853" t="s">
        <v>23</v>
      </c>
      <c r="E853" t="s">
        <v>100</v>
      </c>
      <c r="F853" t="s">
        <v>32</v>
      </c>
      <c r="G853" t="s">
        <v>68</v>
      </c>
      <c r="H853">
        <v>2</v>
      </c>
      <c r="I853" t="str">
        <f>"select '"&amp;Summary!$B$1&amp;"' as study_name,'"&amp;TEXT(A853,"YYYY-MM-DD HH:MM:SS")&amp;"'::timestamp as time, '"&amp;B853&amp;"' as entry,'"&amp;C853&amp;"' as entry_direction, '"&amp;D853&amp;"' as exit, '"&amp;E853&amp;"' as exit_direction, '"&amp;F853&amp;"' as movement, '"&amp;G853&amp;"' as class, "&amp;H853&amp;" as volume union "</f>
        <v xml:space="preserve">select 'Cicero Avenue - Fullerton Avenue' as study_name,'2023-09-12 18:00:00'::timestamp as time, 'Fullerton Avenue' as entry,'West' as entry_direction, 'Cicero Avenue' as exit, 'North' as exit_direction, 'Left' as movement, 'Single-Unit Trucks' as class, 2 as volume union </v>
      </c>
    </row>
    <row r="854" spans="1:9" ht="14.25">
      <c r="A854" s="1">
        <v>45181.75</v>
      </c>
      <c r="B854" t="s">
        <v>24</v>
      </c>
      <c r="C854" t="s">
        <v>101</v>
      </c>
      <c r="D854" t="s">
        <v>23</v>
      </c>
      <c r="E854" t="s">
        <v>100</v>
      </c>
      <c r="F854" t="s">
        <v>32</v>
      </c>
      <c r="G854" t="s">
        <v>70</v>
      </c>
      <c r="H854">
        <v>0</v>
      </c>
      <c r="I854" t="str">
        <f>"select '"&amp;Summary!$B$1&amp;"' as study_name,'"&amp;TEXT(A854,"YYYY-MM-DD HH:MM:SS")&amp;"'::timestamp as time, '"&amp;B854&amp;"' as entry,'"&amp;C854&amp;"' as entry_direction, '"&amp;D854&amp;"' as exit, '"&amp;E854&amp;"' as exit_direction, '"&amp;F854&amp;"' as movement, '"&amp;G854&amp;"' as class, "&amp;H854&amp;" as volume union "</f>
        <v xml:space="preserve">select 'Cicero Avenue - Fullerton Avenue' as study_name,'2023-09-12 18:00:00'::timestamp as time, 'Fullerton Avenue' as entry,'West' as entry_direction, 'Cicero Avenue' as exit, 'North' as exit_direction, 'Left' as movement, 'Articulated Trucks' as class, 0 as volume union </v>
      </c>
    </row>
    <row r="855" spans="1:9" ht="14.25">
      <c r="A855" s="1">
        <v>45181.75</v>
      </c>
      <c r="B855" t="s">
        <v>24</v>
      </c>
      <c r="C855" t="s">
        <v>101</v>
      </c>
      <c r="D855" t="s">
        <v>23</v>
      </c>
      <c r="E855" t="s">
        <v>100</v>
      </c>
      <c r="F855" t="s">
        <v>32</v>
      </c>
      <c r="G855" t="s">
        <v>72</v>
      </c>
      <c r="H855">
        <v>0</v>
      </c>
      <c r="I855" t="str">
        <f>"select '"&amp;Summary!$B$1&amp;"' as study_name,'"&amp;TEXT(A855,"YYYY-MM-DD HH:MM:SS")&amp;"'::timestamp as time, '"&amp;B855&amp;"' as entry,'"&amp;C855&amp;"' as entry_direction, '"&amp;D855&amp;"' as exit, '"&amp;E855&amp;"' as exit_direction, '"&amp;F855&amp;"' as movement, '"&amp;G855&amp;"' as class, "&amp;H855&amp;" as volume union "</f>
        <v xml:space="preserve">select 'Cicero Avenue - Fullerton Avenue' as study_name,'2023-09-12 18:00:00'::timestamp as time, 'Fullerton Avenue' as entry,'West' as entry_direction, 'Cicero Avenue' as exit, 'North' as exit_direction, 'Left' as movement, 'Buses' as class, 0 as volume union </v>
      </c>
    </row>
    <row r="856" spans="1:9" ht="14.25">
      <c r="A856" s="1">
        <v>45181.75</v>
      </c>
      <c r="B856" t="s">
        <v>24</v>
      </c>
      <c r="C856" t="s">
        <v>101</v>
      </c>
      <c r="D856" t="s">
        <v>23</v>
      </c>
      <c r="E856" t="s">
        <v>100</v>
      </c>
      <c r="F856" t="s">
        <v>32</v>
      </c>
      <c r="G856" t="s">
        <v>74</v>
      </c>
      <c r="H856">
        <v>0</v>
      </c>
      <c r="I856" t="str">
        <f>"select '"&amp;Summary!$B$1&amp;"' as study_name,'"&amp;TEXT(A856,"YYYY-MM-DD HH:MM:SS")&amp;"'::timestamp as time, '"&amp;B856&amp;"' as entry,'"&amp;C856&amp;"' as entry_direction, '"&amp;D856&amp;"' as exit, '"&amp;E856&amp;"' as exit_direction, '"&amp;F856&amp;"' as movement, '"&amp;G856&amp;"' as class, "&amp;H856&amp;" as volume union "</f>
        <v xml:space="preserve">select 'Cicero Avenue - Fullerton Avenue' as study_name,'2023-09-12 18:00:00'::timestamp as time, 'Fullerton Avenue' as entry,'West' as entry_direction, 'Cicero Avenue' as exit, 'North' as exit_direction, 'Left' as movement, 'Bicycles on Road' as class, 0 as volume union </v>
      </c>
    </row>
    <row r="857" spans="1:9" ht="14.25">
      <c r="A857" s="1">
        <v>45181.75</v>
      </c>
      <c r="B857" t="s">
        <v>24</v>
      </c>
      <c r="C857" t="s">
        <v>101</v>
      </c>
      <c r="D857" t="s">
        <v>24</v>
      </c>
      <c r="E857" t="s">
        <v>101</v>
      </c>
      <c r="F857" t="s">
        <v>33</v>
      </c>
      <c r="G857" t="s">
        <v>66</v>
      </c>
      <c r="H857">
        <v>0</v>
      </c>
      <c r="I857" t="str">
        <f>"select '"&amp;Summary!$B$1&amp;"' as study_name,'"&amp;TEXT(A857,"YYYY-MM-DD HH:MM:SS")&amp;"'::timestamp as time, '"&amp;B857&amp;"' as entry,'"&amp;C857&amp;"' as entry_direction, '"&amp;D857&amp;"' as exit, '"&amp;E857&amp;"' as exit_direction, '"&amp;F857&amp;"' as movement, '"&amp;G857&amp;"' as class, "&amp;H857&amp;" as volume union "</f>
        <v xml:space="preserve">select 'Cicero Avenue - Fullerton Avenue' as study_name,'2023-09-12 18:00:00'::timestamp as time, 'Fullerton Avenue' as entry,'West' as entry_direction, 'Fullerton Avenue' as exit, 'West' as exit_direction, 'U-Turn' as movement, 'Lights' as class, 0 as volume union </v>
      </c>
    </row>
    <row r="858" spans="1:9" ht="14.25">
      <c r="A858" s="1">
        <v>45181.75</v>
      </c>
      <c r="B858" t="s">
        <v>24</v>
      </c>
      <c r="C858" t="s">
        <v>101</v>
      </c>
      <c r="D858" t="s">
        <v>24</v>
      </c>
      <c r="E858" t="s">
        <v>101</v>
      </c>
      <c r="F858" t="s">
        <v>33</v>
      </c>
      <c r="G858" t="s">
        <v>68</v>
      </c>
      <c r="H858">
        <v>0</v>
      </c>
      <c r="I858" t="str">
        <f>"select '"&amp;Summary!$B$1&amp;"' as study_name,'"&amp;TEXT(A858,"YYYY-MM-DD HH:MM:SS")&amp;"'::timestamp as time, '"&amp;B858&amp;"' as entry,'"&amp;C858&amp;"' as entry_direction, '"&amp;D858&amp;"' as exit, '"&amp;E858&amp;"' as exit_direction, '"&amp;F858&amp;"' as movement, '"&amp;G858&amp;"' as class, "&amp;H858&amp;" as volume union "</f>
        <v xml:space="preserve">select 'Cicero Avenue - Fullerton Avenue' as study_name,'2023-09-12 18:00:00'::timestamp as time, 'Fullerton Avenue' as entry,'West' as entry_direction, 'Fullerton Avenue' as exit, 'West' as exit_direction, 'U-Turn' as movement, 'Single-Unit Trucks' as class, 0 as volume union </v>
      </c>
    </row>
    <row r="859" spans="1:9" ht="14.25">
      <c r="A859" s="1">
        <v>45181.75</v>
      </c>
      <c r="B859" t="s">
        <v>24</v>
      </c>
      <c r="C859" t="s">
        <v>101</v>
      </c>
      <c r="D859" t="s">
        <v>24</v>
      </c>
      <c r="E859" t="s">
        <v>101</v>
      </c>
      <c r="F859" t="s">
        <v>33</v>
      </c>
      <c r="G859" t="s">
        <v>70</v>
      </c>
      <c r="H859">
        <v>0</v>
      </c>
      <c r="I859" t="str">
        <f>"select '"&amp;Summary!$B$1&amp;"' as study_name,'"&amp;TEXT(A859,"YYYY-MM-DD HH:MM:SS")&amp;"'::timestamp as time, '"&amp;B859&amp;"' as entry,'"&amp;C859&amp;"' as entry_direction, '"&amp;D859&amp;"' as exit, '"&amp;E859&amp;"' as exit_direction, '"&amp;F859&amp;"' as movement, '"&amp;G859&amp;"' as class, "&amp;H859&amp;" as volume union "</f>
        <v xml:space="preserve">select 'Cicero Avenue - Fullerton Avenue' as study_name,'2023-09-12 18:00:00'::timestamp as time, 'Fullerton Avenue' as entry,'West' as entry_direction, 'Fullerton Avenue' as exit, 'West' as exit_direction, 'U-Turn' as movement, 'Articulated Trucks' as class, 0 as volume union </v>
      </c>
    </row>
    <row r="860" spans="1:9" ht="14.25">
      <c r="A860" s="1">
        <v>45181.75</v>
      </c>
      <c r="B860" t="s">
        <v>24</v>
      </c>
      <c r="C860" t="s">
        <v>101</v>
      </c>
      <c r="D860" t="s">
        <v>24</v>
      </c>
      <c r="E860" t="s">
        <v>101</v>
      </c>
      <c r="F860" t="s">
        <v>33</v>
      </c>
      <c r="G860" t="s">
        <v>72</v>
      </c>
      <c r="H860">
        <v>0</v>
      </c>
      <c r="I860" t="str">
        <f>"select '"&amp;Summary!$B$1&amp;"' as study_name,'"&amp;TEXT(A860,"YYYY-MM-DD HH:MM:SS")&amp;"'::timestamp as time, '"&amp;B860&amp;"' as entry,'"&amp;C860&amp;"' as entry_direction, '"&amp;D860&amp;"' as exit, '"&amp;E860&amp;"' as exit_direction, '"&amp;F860&amp;"' as movement, '"&amp;G860&amp;"' as class, "&amp;H860&amp;" as volume union "</f>
        <v xml:space="preserve">select 'Cicero Avenue - Fullerton Avenue' as study_name,'2023-09-12 18:00:00'::timestamp as time, 'Fullerton Avenue' as entry,'West' as entry_direction, 'Fullerton Avenue' as exit, 'West' as exit_direction, 'U-Turn' as movement, 'Buses' as class, 0 as volume union </v>
      </c>
    </row>
    <row r="861" spans="1:9" ht="14.25">
      <c r="A861" s="1">
        <v>45181.75</v>
      </c>
      <c r="B861" t="s">
        <v>24</v>
      </c>
      <c r="C861" t="s">
        <v>101</v>
      </c>
      <c r="D861" t="s">
        <v>24</v>
      </c>
      <c r="E861" t="s">
        <v>101</v>
      </c>
      <c r="F861" t="s">
        <v>33</v>
      </c>
      <c r="G861" t="s">
        <v>74</v>
      </c>
      <c r="H861">
        <v>0</v>
      </c>
      <c r="I861" t="str">
        <f>"select '"&amp;Summary!$B$1&amp;"' as study_name,'"&amp;TEXT(A861,"YYYY-MM-DD HH:MM:SS")&amp;"'::timestamp as time, '"&amp;B861&amp;"' as entry,'"&amp;C861&amp;"' as entry_direction, '"&amp;D861&amp;"' as exit, '"&amp;E861&amp;"' as exit_direction, '"&amp;F861&amp;"' as movement, '"&amp;G861&amp;"' as class, "&amp;H861&amp;" as volume union "</f>
        <v xml:space="preserve">select 'Cicero Avenue - Fullerton Avenue' as study_name,'2023-09-12 18:00:00'::timestamp as time, 'Fullerton Avenue' as entry,'West' as entry_direction, 'Fullerton Avenue' as exit, 'West' as exit_direction, 'U-Turn' as movement, 'Bicycles on Road' as class, 0 as volume union </v>
      </c>
    </row>
    <row r="862" spans="1:9" ht="14.25">
      <c r="A862" s="1">
        <v>45181.75</v>
      </c>
      <c r="B862" t="s">
        <v>24</v>
      </c>
      <c r="C862" t="s">
        <v>101</v>
      </c>
      <c r="E862" t="s">
        <v>15</v>
      </c>
      <c r="F862" t="s">
        <v>34</v>
      </c>
      <c r="G862" t="s">
        <v>76</v>
      </c>
      <c r="H862">
        <v>18</v>
      </c>
      <c r="I862" t="str">
        <f>"select '"&amp;Summary!$B$1&amp;"' as study_name,'"&amp;TEXT(A862,"YYYY-MM-DD HH:MM:SS")&amp;"'::timestamp as time, '"&amp;B862&amp;"' as entry,'"&amp;C862&amp;"' as entry_direction, '"&amp;D862&amp;"' as exit, '"&amp;E862&amp;"' as exit_direction, '"&amp;F862&amp;"' as movement, '"&amp;G862&amp;"' as class, "&amp;H862&amp;" as volume union "</f>
        <v xml:space="preserve">select 'Cicero Avenue - Fullerton Avenue' as study_name,'2023-09-12 18:00:00'::timestamp as time, 'Fullerton Avenue' as entry,'West' as entry_direction, '' as exit, '' as exit_direction, 'Peds CW' as movement, 'Pedestrians' as class, 18 as volume union </v>
      </c>
    </row>
    <row r="863" spans="1:9" ht="14.25">
      <c r="A863" s="1">
        <v>45181.75</v>
      </c>
      <c r="B863" t="s">
        <v>24</v>
      </c>
      <c r="C863" t="s">
        <v>101</v>
      </c>
      <c r="E863" t="s">
        <v>15</v>
      </c>
      <c r="F863" t="s">
        <v>34</v>
      </c>
      <c r="G863" t="s">
        <v>78</v>
      </c>
      <c r="H863">
        <v>2</v>
      </c>
      <c r="I863" t="str">
        <f>"select '"&amp;Summary!$B$1&amp;"' as study_name,'"&amp;TEXT(A863,"YYYY-MM-DD HH:MM:SS")&amp;"'::timestamp as time, '"&amp;B863&amp;"' as entry,'"&amp;C863&amp;"' as entry_direction, '"&amp;D863&amp;"' as exit, '"&amp;E863&amp;"' as exit_direction, '"&amp;F863&amp;"' as movement, '"&amp;G863&amp;"' as class, "&amp;H863&amp;" as volume union "</f>
        <v xml:space="preserve">select 'Cicero Avenue - Fullerton Avenue' as study_name,'2023-09-12 18:00:00'::timestamp as time, 'Fullerton Avenue' as entry,'West' as entry_direction, '' as exit, '' as exit_direction, 'Peds CW' as movement, 'Bicycles on Crosswalk' as class, 2 as volume union </v>
      </c>
    </row>
    <row r="864" spans="1:9" ht="14.25">
      <c r="A864" s="1">
        <v>45181.75</v>
      </c>
      <c r="B864" t="s">
        <v>24</v>
      </c>
      <c r="C864" t="s">
        <v>101</v>
      </c>
      <c r="E864" t="s">
        <v>15</v>
      </c>
      <c r="F864" t="s">
        <v>35</v>
      </c>
      <c r="G864" t="s">
        <v>76</v>
      </c>
      <c r="H864">
        <v>43</v>
      </c>
      <c r="I864" t="str">
        <f>"select '"&amp;Summary!$B$1&amp;"' as study_name,'"&amp;TEXT(A864,"YYYY-MM-DD HH:MM:SS")&amp;"'::timestamp as time, '"&amp;B864&amp;"' as entry,'"&amp;C864&amp;"' as entry_direction, '"&amp;D864&amp;"' as exit, '"&amp;E864&amp;"' as exit_direction, '"&amp;F864&amp;"' as movement, '"&amp;G864&amp;"' as class, "&amp;H864&amp;" as volume union "</f>
        <v xml:space="preserve">select 'Cicero Avenue - Fullerton Avenue' as study_name,'2023-09-12 18:00:00'::timestamp as time, 'Fullerton Avenue' as entry,'West' as entry_direction, '' as exit, '' as exit_direction, 'Peds CCW' as movement, 'Pedestrians' as class, 43 as volume union </v>
      </c>
    </row>
    <row r="865" spans="1:9" ht="14.25">
      <c r="A865" s="1">
        <v>45181.75</v>
      </c>
      <c r="B865" t="s">
        <v>24</v>
      </c>
      <c r="C865" t="s">
        <v>101</v>
      </c>
      <c r="E865" t="s">
        <v>15</v>
      </c>
      <c r="F865" t="s">
        <v>35</v>
      </c>
      <c r="G865" t="s">
        <v>78</v>
      </c>
      <c r="H865">
        <v>1</v>
      </c>
      <c r="I865" t="str">
        <f>"select '"&amp;Summary!$B$1&amp;"' as study_name,'"&amp;TEXT(A865,"YYYY-MM-DD HH:MM:SS")&amp;"'::timestamp as time, '"&amp;B865&amp;"' as entry,'"&amp;C865&amp;"' as entry_direction, '"&amp;D865&amp;"' as exit, '"&amp;E865&amp;"' as exit_direction, '"&amp;F865&amp;"' as movement, '"&amp;G865&amp;"' as class, "&amp;H865&amp;" as volume union "</f>
        <v xml:space="preserve">select 'Cicero Avenue - Fullerton Avenue' as study_name,'2023-09-12 18:00:00'::timestamp as time, 'Fullerton Avenue' as entry,'West' as entry_direction, '' as exit, '' as exit_direction, 'Peds CCW' as movement, 'Bicycles on Crosswalk' as class, 1 as volume union </v>
      </c>
    </row>
    <row r="866" spans="1:9" ht="14.25">
      <c r="A866" s="1">
        <v>45181.791666666664</v>
      </c>
      <c r="B866" t="s">
        <v>23</v>
      </c>
      <c r="C866" t="s">
        <v>100</v>
      </c>
      <c r="D866" t="s">
        <v>24</v>
      </c>
      <c r="E866" t="s">
        <v>101</v>
      </c>
      <c r="F866" t="s">
        <v>30</v>
      </c>
      <c r="G866" t="s">
        <v>66</v>
      </c>
      <c r="H866">
        <v>100</v>
      </c>
      <c r="I866" t="str">
        <f>"select '"&amp;Summary!$B$1&amp;"' as study_name,'"&amp;TEXT(A866,"YYYY-MM-DD HH:MM:SS")&amp;"'::timestamp as time, '"&amp;B866&amp;"' as entry,'"&amp;C866&amp;"' as entry_direction, '"&amp;D866&amp;"' as exit, '"&amp;E866&amp;"' as exit_direction, '"&amp;F866&amp;"' as movement, '"&amp;G866&amp;"' as class, "&amp;H866&amp;" as volume union "</f>
        <v xml:space="preserve">select 'Cicero Avenue - Fullerton Avenue' as study_name,'2023-09-12 19:00:00'::timestamp as time, 'Cicero Avenue' as entry,'North' as entry_direction, 'Fullerton Avenue' as exit, 'West' as exit_direction, 'Right' as movement, 'Lights' as class, 100 as volume union </v>
      </c>
    </row>
    <row r="867" spans="1:9" ht="14.25">
      <c r="A867" s="1">
        <v>45181.791666666664</v>
      </c>
      <c r="B867" t="s">
        <v>23</v>
      </c>
      <c r="C867" t="s">
        <v>100</v>
      </c>
      <c r="D867" t="s">
        <v>24</v>
      </c>
      <c r="E867" t="s">
        <v>101</v>
      </c>
      <c r="F867" t="s">
        <v>30</v>
      </c>
      <c r="G867" t="s">
        <v>68</v>
      </c>
      <c r="H867">
        <v>0</v>
      </c>
      <c r="I867" t="str">
        <f>"select '"&amp;Summary!$B$1&amp;"' as study_name,'"&amp;TEXT(A867,"YYYY-MM-DD HH:MM:SS")&amp;"'::timestamp as time, '"&amp;B867&amp;"' as entry,'"&amp;C867&amp;"' as entry_direction, '"&amp;D867&amp;"' as exit, '"&amp;E867&amp;"' as exit_direction, '"&amp;F867&amp;"' as movement, '"&amp;G867&amp;"' as class, "&amp;H867&amp;" as volume union "</f>
        <v xml:space="preserve">select 'Cicero Avenue - Fullerton Avenue' as study_name,'2023-09-12 19:00:00'::timestamp as time, 'Cicero Avenue' as entry,'North' as entry_direction, 'Fullerton Avenue' as exit, 'West' as exit_direction, 'Right' as movement, 'Single-Unit Trucks' as class, 0 as volume union </v>
      </c>
    </row>
    <row r="868" spans="1:9" ht="14.25">
      <c r="A868" s="1">
        <v>45181.791666666664</v>
      </c>
      <c r="B868" t="s">
        <v>23</v>
      </c>
      <c r="C868" t="s">
        <v>100</v>
      </c>
      <c r="D868" t="s">
        <v>24</v>
      </c>
      <c r="E868" t="s">
        <v>101</v>
      </c>
      <c r="F868" t="s">
        <v>30</v>
      </c>
      <c r="G868" t="s">
        <v>70</v>
      </c>
      <c r="H868">
        <v>0</v>
      </c>
      <c r="I868" t="str">
        <f>"select '"&amp;Summary!$B$1&amp;"' as study_name,'"&amp;TEXT(A868,"YYYY-MM-DD HH:MM:SS")&amp;"'::timestamp as time, '"&amp;B868&amp;"' as entry,'"&amp;C868&amp;"' as entry_direction, '"&amp;D868&amp;"' as exit, '"&amp;E868&amp;"' as exit_direction, '"&amp;F868&amp;"' as movement, '"&amp;G868&amp;"' as class, "&amp;H868&amp;" as volume union "</f>
        <v xml:space="preserve">select 'Cicero Avenue - Fullerton Avenue' as study_name,'2023-09-12 19:00:00'::timestamp as time, 'Cicero Avenue' as entry,'North' as entry_direction, 'Fullerton Avenue' as exit, 'West' as exit_direction, 'Right' as movement, 'Articulated Trucks' as class, 0 as volume union </v>
      </c>
    </row>
    <row r="869" spans="1:9" ht="14.25">
      <c r="A869" s="1">
        <v>45181.791666666664</v>
      </c>
      <c r="B869" t="s">
        <v>23</v>
      </c>
      <c r="C869" t="s">
        <v>100</v>
      </c>
      <c r="D869" t="s">
        <v>24</v>
      </c>
      <c r="E869" t="s">
        <v>101</v>
      </c>
      <c r="F869" t="s">
        <v>30</v>
      </c>
      <c r="G869" t="s">
        <v>72</v>
      </c>
      <c r="H869">
        <v>0</v>
      </c>
      <c r="I869" t="str">
        <f>"select '"&amp;Summary!$B$1&amp;"' as study_name,'"&amp;TEXT(A869,"YYYY-MM-DD HH:MM:SS")&amp;"'::timestamp as time, '"&amp;B869&amp;"' as entry,'"&amp;C869&amp;"' as entry_direction, '"&amp;D869&amp;"' as exit, '"&amp;E869&amp;"' as exit_direction, '"&amp;F869&amp;"' as movement, '"&amp;G869&amp;"' as class, "&amp;H869&amp;" as volume union "</f>
        <v xml:space="preserve">select 'Cicero Avenue - Fullerton Avenue' as study_name,'2023-09-12 19:00:00'::timestamp as time, 'Cicero Avenue' as entry,'North' as entry_direction, 'Fullerton Avenue' as exit, 'West' as exit_direction, 'Right' as movement, 'Buses' as class, 0 as volume union </v>
      </c>
    </row>
    <row r="870" spans="1:9" ht="14.25">
      <c r="A870" s="1">
        <v>45181.791666666664</v>
      </c>
      <c r="B870" t="s">
        <v>23</v>
      </c>
      <c r="C870" t="s">
        <v>100</v>
      </c>
      <c r="D870" t="s">
        <v>24</v>
      </c>
      <c r="E870" t="s">
        <v>101</v>
      </c>
      <c r="F870" t="s">
        <v>30</v>
      </c>
      <c r="G870" t="s">
        <v>74</v>
      </c>
      <c r="H870">
        <v>0</v>
      </c>
      <c r="I870" t="str">
        <f>"select '"&amp;Summary!$B$1&amp;"' as study_name,'"&amp;TEXT(A870,"YYYY-MM-DD HH:MM:SS")&amp;"'::timestamp as time, '"&amp;B870&amp;"' as entry,'"&amp;C870&amp;"' as entry_direction, '"&amp;D870&amp;"' as exit, '"&amp;E870&amp;"' as exit_direction, '"&amp;F870&amp;"' as movement, '"&amp;G870&amp;"' as class, "&amp;H870&amp;" as volume union "</f>
        <v xml:space="preserve">select 'Cicero Avenue - Fullerton Avenue' as study_name,'2023-09-12 19:00:00'::timestamp as time, 'Cicero Avenue' as entry,'North' as entry_direction, 'Fullerton Avenue' as exit, 'West' as exit_direction, 'Right' as movement, 'Bicycles on Road' as class, 0 as volume union </v>
      </c>
    </row>
    <row r="871" spans="1:9" ht="14.25">
      <c r="A871" s="1">
        <v>45181.791666666664</v>
      </c>
      <c r="B871" t="s">
        <v>23</v>
      </c>
      <c r="C871" t="s">
        <v>100</v>
      </c>
      <c r="D871" t="s">
        <v>23</v>
      </c>
      <c r="E871" t="s">
        <v>102</v>
      </c>
      <c r="F871" t="s">
        <v>31</v>
      </c>
      <c r="G871" t="s">
        <v>66</v>
      </c>
      <c r="H871">
        <v>700</v>
      </c>
      <c r="I871" t="str">
        <f>"select '"&amp;Summary!$B$1&amp;"' as study_name,'"&amp;TEXT(A871,"YYYY-MM-DD HH:MM:SS")&amp;"'::timestamp as time, '"&amp;B871&amp;"' as entry,'"&amp;C871&amp;"' as entry_direction, '"&amp;D871&amp;"' as exit, '"&amp;E871&amp;"' as exit_direction, '"&amp;F871&amp;"' as movement, '"&amp;G871&amp;"' as class, "&amp;H871&amp;" as volume union "</f>
        <v xml:space="preserve">select 'Cicero Avenue - Fullerton Avenue' as study_name,'2023-09-12 19:00:00'::timestamp as time, 'Cicero Avenue' as entry,'North' as entry_direction, 'Cicero Avenue' as exit, 'South' as exit_direction, 'Thru' as movement, 'Lights' as class, 700 as volume union </v>
      </c>
    </row>
    <row r="872" spans="1:9" ht="14.25">
      <c r="A872" s="1">
        <v>45181.791666666664</v>
      </c>
      <c r="B872" t="s">
        <v>23</v>
      </c>
      <c r="C872" t="s">
        <v>100</v>
      </c>
      <c r="D872" t="s">
        <v>23</v>
      </c>
      <c r="E872" t="s">
        <v>102</v>
      </c>
      <c r="F872" t="s">
        <v>31</v>
      </c>
      <c r="G872" t="s">
        <v>68</v>
      </c>
      <c r="H872">
        <v>5</v>
      </c>
      <c r="I872" t="str">
        <f>"select '"&amp;Summary!$B$1&amp;"' as study_name,'"&amp;TEXT(A872,"YYYY-MM-DD HH:MM:SS")&amp;"'::timestamp as time, '"&amp;B872&amp;"' as entry,'"&amp;C872&amp;"' as entry_direction, '"&amp;D872&amp;"' as exit, '"&amp;E872&amp;"' as exit_direction, '"&amp;F872&amp;"' as movement, '"&amp;G872&amp;"' as class, "&amp;H872&amp;" as volume union "</f>
        <v xml:space="preserve">select 'Cicero Avenue - Fullerton Avenue' as study_name,'2023-09-12 19:00:00'::timestamp as time, 'Cicero Avenue' as entry,'North' as entry_direction, 'Cicero Avenue' as exit, 'South' as exit_direction, 'Thru' as movement, 'Single-Unit Trucks' as class, 5 as volume union </v>
      </c>
    </row>
    <row r="873" spans="1:9" ht="14.25">
      <c r="A873" s="1">
        <v>45181.791666666664</v>
      </c>
      <c r="B873" t="s">
        <v>23</v>
      </c>
      <c r="C873" t="s">
        <v>100</v>
      </c>
      <c r="D873" t="s">
        <v>23</v>
      </c>
      <c r="E873" t="s">
        <v>102</v>
      </c>
      <c r="F873" t="s">
        <v>31</v>
      </c>
      <c r="G873" t="s">
        <v>70</v>
      </c>
      <c r="H873">
        <v>2</v>
      </c>
      <c r="I873" t="str">
        <f>"select '"&amp;Summary!$B$1&amp;"' as study_name,'"&amp;TEXT(A873,"YYYY-MM-DD HH:MM:SS")&amp;"'::timestamp as time, '"&amp;B873&amp;"' as entry,'"&amp;C873&amp;"' as entry_direction, '"&amp;D873&amp;"' as exit, '"&amp;E873&amp;"' as exit_direction, '"&amp;F873&amp;"' as movement, '"&amp;G873&amp;"' as class, "&amp;H873&amp;" as volume union "</f>
        <v xml:space="preserve">select 'Cicero Avenue - Fullerton Avenue' as study_name,'2023-09-12 19:00:00'::timestamp as time, 'Cicero Avenue' as entry,'North' as entry_direction, 'Cicero Avenue' as exit, 'South' as exit_direction, 'Thru' as movement, 'Articulated Trucks' as class, 2 as volume union </v>
      </c>
    </row>
    <row r="874" spans="1:9" ht="14.25">
      <c r="A874" s="1">
        <v>45181.791666666664</v>
      </c>
      <c r="B874" t="s">
        <v>23</v>
      </c>
      <c r="C874" t="s">
        <v>100</v>
      </c>
      <c r="D874" t="s">
        <v>23</v>
      </c>
      <c r="E874" t="s">
        <v>102</v>
      </c>
      <c r="F874" t="s">
        <v>31</v>
      </c>
      <c r="G874" t="s">
        <v>72</v>
      </c>
      <c r="H874">
        <v>6</v>
      </c>
      <c r="I874" t="str">
        <f>"select '"&amp;Summary!$B$1&amp;"' as study_name,'"&amp;TEXT(A874,"YYYY-MM-DD HH:MM:SS")&amp;"'::timestamp as time, '"&amp;B874&amp;"' as entry,'"&amp;C874&amp;"' as entry_direction, '"&amp;D874&amp;"' as exit, '"&amp;E874&amp;"' as exit_direction, '"&amp;F874&amp;"' as movement, '"&amp;G874&amp;"' as class, "&amp;H874&amp;" as volume union "</f>
        <v xml:space="preserve">select 'Cicero Avenue - Fullerton Avenue' as study_name,'2023-09-12 19:00:00'::timestamp as time, 'Cicero Avenue' as entry,'North' as entry_direction, 'Cicero Avenue' as exit, 'South' as exit_direction, 'Thru' as movement, 'Buses' as class, 6 as volume union </v>
      </c>
    </row>
    <row r="875" spans="1:9" ht="14.25">
      <c r="A875" s="1">
        <v>45181.791666666664</v>
      </c>
      <c r="B875" t="s">
        <v>23</v>
      </c>
      <c r="C875" t="s">
        <v>100</v>
      </c>
      <c r="D875" t="s">
        <v>23</v>
      </c>
      <c r="E875" t="s">
        <v>102</v>
      </c>
      <c r="F875" t="s">
        <v>31</v>
      </c>
      <c r="G875" t="s">
        <v>74</v>
      </c>
      <c r="H875">
        <v>1</v>
      </c>
      <c r="I875" t="str">
        <f>"select '"&amp;Summary!$B$1&amp;"' as study_name,'"&amp;TEXT(A875,"YYYY-MM-DD HH:MM:SS")&amp;"'::timestamp as time, '"&amp;B875&amp;"' as entry,'"&amp;C875&amp;"' as entry_direction, '"&amp;D875&amp;"' as exit, '"&amp;E875&amp;"' as exit_direction, '"&amp;F875&amp;"' as movement, '"&amp;G875&amp;"' as class, "&amp;H875&amp;" as volume union "</f>
        <v xml:space="preserve">select 'Cicero Avenue - Fullerton Avenue' as study_name,'2023-09-12 19:00:00'::timestamp as time, 'Cicero Avenue' as entry,'North' as entry_direction, 'Cicero Avenue' as exit, 'South' as exit_direction, 'Thru' as movement, 'Bicycles on Road' as class, 1 as volume union </v>
      </c>
    </row>
    <row r="876" spans="1:9" ht="14.25">
      <c r="A876" s="1">
        <v>45181.791666666664</v>
      </c>
      <c r="B876" t="s">
        <v>23</v>
      </c>
      <c r="C876" t="s">
        <v>100</v>
      </c>
      <c r="D876" t="s">
        <v>24</v>
      </c>
      <c r="E876" t="s">
        <v>103</v>
      </c>
      <c r="F876" t="s">
        <v>32</v>
      </c>
      <c r="G876" t="s">
        <v>66</v>
      </c>
      <c r="H876">
        <v>120</v>
      </c>
      <c r="I876" t="str">
        <f>"select '"&amp;Summary!$B$1&amp;"' as study_name,'"&amp;TEXT(A876,"YYYY-MM-DD HH:MM:SS")&amp;"'::timestamp as time, '"&amp;B876&amp;"' as entry,'"&amp;C876&amp;"' as entry_direction, '"&amp;D876&amp;"' as exit, '"&amp;E876&amp;"' as exit_direction, '"&amp;F876&amp;"' as movement, '"&amp;G876&amp;"' as class, "&amp;H876&amp;" as volume union "</f>
        <v xml:space="preserve">select 'Cicero Avenue - Fullerton Avenue' as study_name,'2023-09-12 19:00:00'::timestamp as time, 'Cicero Avenue' as entry,'North' as entry_direction, 'Fullerton Avenue' as exit, 'East' as exit_direction, 'Left' as movement, 'Lights' as class, 120 as volume union </v>
      </c>
    </row>
    <row r="877" spans="1:9" ht="14.25">
      <c r="A877" s="1">
        <v>45181.791666666664</v>
      </c>
      <c r="B877" t="s">
        <v>23</v>
      </c>
      <c r="C877" t="s">
        <v>100</v>
      </c>
      <c r="D877" t="s">
        <v>24</v>
      </c>
      <c r="E877" t="s">
        <v>103</v>
      </c>
      <c r="F877" t="s">
        <v>32</v>
      </c>
      <c r="G877" t="s">
        <v>68</v>
      </c>
      <c r="H877">
        <v>2</v>
      </c>
      <c r="I877" t="str">
        <f>"select '"&amp;Summary!$B$1&amp;"' as study_name,'"&amp;TEXT(A877,"YYYY-MM-DD HH:MM:SS")&amp;"'::timestamp as time, '"&amp;B877&amp;"' as entry,'"&amp;C877&amp;"' as entry_direction, '"&amp;D877&amp;"' as exit, '"&amp;E877&amp;"' as exit_direction, '"&amp;F877&amp;"' as movement, '"&amp;G877&amp;"' as class, "&amp;H877&amp;" as volume union "</f>
        <v xml:space="preserve">select 'Cicero Avenue - Fullerton Avenue' as study_name,'2023-09-12 19:00:00'::timestamp as time, 'Cicero Avenue' as entry,'North' as entry_direction, 'Fullerton Avenue' as exit, 'East' as exit_direction, 'Left' as movement, 'Single-Unit Trucks' as class, 2 as volume union </v>
      </c>
    </row>
    <row r="878" spans="1:9" ht="14.25">
      <c r="A878" s="1">
        <v>45181.791666666664</v>
      </c>
      <c r="B878" t="s">
        <v>23</v>
      </c>
      <c r="C878" t="s">
        <v>100</v>
      </c>
      <c r="D878" t="s">
        <v>24</v>
      </c>
      <c r="E878" t="s">
        <v>103</v>
      </c>
      <c r="F878" t="s">
        <v>32</v>
      </c>
      <c r="G878" t="s">
        <v>70</v>
      </c>
      <c r="H878">
        <v>0</v>
      </c>
      <c r="I878" t="str">
        <f>"select '"&amp;Summary!$B$1&amp;"' as study_name,'"&amp;TEXT(A878,"YYYY-MM-DD HH:MM:SS")&amp;"'::timestamp as time, '"&amp;B878&amp;"' as entry,'"&amp;C878&amp;"' as entry_direction, '"&amp;D878&amp;"' as exit, '"&amp;E878&amp;"' as exit_direction, '"&amp;F878&amp;"' as movement, '"&amp;G878&amp;"' as class, "&amp;H878&amp;" as volume union "</f>
        <v xml:space="preserve">select 'Cicero Avenue - Fullerton Avenue' as study_name,'2023-09-12 19:00:00'::timestamp as time, 'Cicero Avenue' as entry,'North' as entry_direction, 'Fullerton Avenue' as exit, 'East' as exit_direction, 'Left' as movement, 'Articulated Trucks' as class, 0 as volume union </v>
      </c>
    </row>
    <row r="879" spans="1:9" ht="14.25">
      <c r="A879" s="1">
        <v>45181.791666666664</v>
      </c>
      <c r="B879" t="s">
        <v>23</v>
      </c>
      <c r="C879" t="s">
        <v>100</v>
      </c>
      <c r="D879" t="s">
        <v>24</v>
      </c>
      <c r="E879" t="s">
        <v>103</v>
      </c>
      <c r="F879" t="s">
        <v>32</v>
      </c>
      <c r="G879" t="s">
        <v>72</v>
      </c>
      <c r="H879">
        <v>0</v>
      </c>
      <c r="I879" t="str">
        <f>"select '"&amp;Summary!$B$1&amp;"' as study_name,'"&amp;TEXT(A879,"YYYY-MM-DD HH:MM:SS")&amp;"'::timestamp as time, '"&amp;B879&amp;"' as entry,'"&amp;C879&amp;"' as entry_direction, '"&amp;D879&amp;"' as exit, '"&amp;E879&amp;"' as exit_direction, '"&amp;F879&amp;"' as movement, '"&amp;G879&amp;"' as class, "&amp;H879&amp;" as volume union "</f>
        <v xml:space="preserve">select 'Cicero Avenue - Fullerton Avenue' as study_name,'2023-09-12 19:00:00'::timestamp as time, 'Cicero Avenue' as entry,'North' as entry_direction, 'Fullerton Avenue' as exit, 'East' as exit_direction, 'Left' as movement, 'Buses' as class, 0 as volume union </v>
      </c>
    </row>
    <row r="880" spans="1:9" ht="14.25">
      <c r="A880" s="1">
        <v>45181.791666666664</v>
      </c>
      <c r="B880" t="s">
        <v>23</v>
      </c>
      <c r="C880" t="s">
        <v>100</v>
      </c>
      <c r="D880" t="s">
        <v>24</v>
      </c>
      <c r="E880" t="s">
        <v>103</v>
      </c>
      <c r="F880" t="s">
        <v>32</v>
      </c>
      <c r="G880" t="s">
        <v>74</v>
      </c>
      <c r="H880">
        <v>0</v>
      </c>
      <c r="I880" t="str">
        <f>"select '"&amp;Summary!$B$1&amp;"' as study_name,'"&amp;TEXT(A880,"YYYY-MM-DD HH:MM:SS")&amp;"'::timestamp as time, '"&amp;B880&amp;"' as entry,'"&amp;C880&amp;"' as entry_direction, '"&amp;D880&amp;"' as exit, '"&amp;E880&amp;"' as exit_direction, '"&amp;F880&amp;"' as movement, '"&amp;G880&amp;"' as class, "&amp;H880&amp;" as volume union "</f>
        <v xml:space="preserve">select 'Cicero Avenue - Fullerton Avenue' as study_name,'2023-09-12 19:00:00'::timestamp as time, 'Cicero Avenue' as entry,'North' as entry_direction, 'Fullerton Avenue' as exit, 'East' as exit_direction, 'Left' as movement, 'Bicycles on Road' as class, 0 as volume union </v>
      </c>
    </row>
    <row r="881" spans="1:9" ht="14.25">
      <c r="A881" s="1">
        <v>45181.791666666664</v>
      </c>
      <c r="B881" t="s">
        <v>23</v>
      </c>
      <c r="C881" t="s">
        <v>100</v>
      </c>
      <c r="D881" t="s">
        <v>23</v>
      </c>
      <c r="E881" t="s">
        <v>100</v>
      </c>
      <c r="F881" t="s">
        <v>33</v>
      </c>
      <c r="G881" t="s">
        <v>66</v>
      </c>
      <c r="H881">
        <v>0</v>
      </c>
      <c r="I881" t="str">
        <f>"select '"&amp;Summary!$B$1&amp;"' as study_name,'"&amp;TEXT(A881,"YYYY-MM-DD HH:MM:SS")&amp;"'::timestamp as time, '"&amp;B881&amp;"' as entry,'"&amp;C881&amp;"' as entry_direction, '"&amp;D881&amp;"' as exit, '"&amp;E881&amp;"' as exit_direction, '"&amp;F881&amp;"' as movement, '"&amp;G881&amp;"' as class, "&amp;H881&amp;" as volume union "</f>
        <v xml:space="preserve">select 'Cicero Avenue - Fullerton Avenue' as study_name,'2023-09-12 19:00:00'::timestamp as time, 'Cicero Avenue' as entry,'North' as entry_direction, 'Cicero Avenue' as exit, 'North' as exit_direction, 'U-Turn' as movement, 'Lights' as class, 0 as volume union </v>
      </c>
    </row>
    <row r="882" spans="1:9" ht="14.25">
      <c r="A882" s="1">
        <v>45181.791666666664</v>
      </c>
      <c r="B882" t="s">
        <v>23</v>
      </c>
      <c r="C882" t="s">
        <v>100</v>
      </c>
      <c r="D882" t="s">
        <v>23</v>
      </c>
      <c r="E882" t="s">
        <v>100</v>
      </c>
      <c r="F882" t="s">
        <v>33</v>
      </c>
      <c r="G882" t="s">
        <v>68</v>
      </c>
      <c r="H882">
        <v>0</v>
      </c>
      <c r="I882" t="str">
        <f>"select '"&amp;Summary!$B$1&amp;"' as study_name,'"&amp;TEXT(A882,"YYYY-MM-DD HH:MM:SS")&amp;"'::timestamp as time, '"&amp;B882&amp;"' as entry,'"&amp;C882&amp;"' as entry_direction, '"&amp;D882&amp;"' as exit, '"&amp;E882&amp;"' as exit_direction, '"&amp;F882&amp;"' as movement, '"&amp;G882&amp;"' as class, "&amp;H882&amp;" as volume union "</f>
        <v xml:space="preserve">select 'Cicero Avenue - Fullerton Avenue' as study_name,'2023-09-12 19:00:00'::timestamp as time, 'Cicero Avenue' as entry,'North' as entry_direction, 'Cicero Avenue' as exit, 'North' as exit_direction, 'U-Turn' as movement, 'Single-Unit Trucks' as class, 0 as volume union </v>
      </c>
    </row>
    <row r="883" spans="1:9" ht="14.25">
      <c r="A883" s="1">
        <v>45181.791666666664</v>
      </c>
      <c r="B883" t="s">
        <v>23</v>
      </c>
      <c r="C883" t="s">
        <v>100</v>
      </c>
      <c r="D883" t="s">
        <v>23</v>
      </c>
      <c r="E883" t="s">
        <v>100</v>
      </c>
      <c r="F883" t="s">
        <v>33</v>
      </c>
      <c r="G883" t="s">
        <v>70</v>
      </c>
      <c r="H883">
        <v>0</v>
      </c>
      <c r="I883" t="str">
        <f>"select '"&amp;Summary!$B$1&amp;"' as study_name,'"&amp;TEXT(A883,"YYYY-MM-DD HH:MM:SS")&amp;"'::timestamp as time, '"&amp;B883&amp;"' as entry,'"&amp;C883&amp;"' as entry_direction, '"&amp;D883&amp;"' as exit, '"&amp;E883&amp;"' as exit_direction, '"&amp;F883&amp;"' as movement, '"&amp;G883&amp;"' as class, "&amp;H883&amp;" as volume union "</f>
        <v xml:space="preserve">select 'Cicero Avenue - Fullerton Avenue' as study_name,'2023-09-12 19:00:00'::timestamp as time, 'Cicero Avenue' as entry,'North' as entry_direction, 'Cicero Avenue' as exit, 'North' as exit_direction, 'U-Turn' as movement, 'Articulated Trucks' as class, 0 as volume union </v>
      </c>
    </row>
    <row r="884" spans="1:9" ht="14.25">
      <c r="A884" s="1">
        <v>45181.791666666664</v>
      </c>
      <c r="B884" t="s">
        <v>23</v>
      </c>
      <c r="C884" t="s">
        <v>100</v>
      </c>
      <c r="D884" t="s">
        <v>23</v>
      </c>
      <c r="E884" t="s">
        <v>100</v>
      </c>
      <c r="F884" t="s">
        <v>33</v>
      </c>
      <c r="G884" t="s">
        <v>72</v>
      </c>
      <c r="H884">
        <v>0</v>
      </c>
      <c r="I884" t="str">
        <f>"select '"&amp;Summary!$B$1&amp;"' as study_name,'"&amp;TEXT(A884,"YYYY-MM-DD HH:MM:SS")&amp;"'::timestamp as time, '"&amp;B884&amp;"' as entry,'"&amp;C884&amp;"' as entry_direction, '"&amp;D884&amp;"' as exit, '"&amp;E884&amp;"' as exit_direction, '"&amp;F884&amp;"' as movement, '"&amp;G884&amp;"' as class, "&amp;H884&amp;" as volume union "</f>
        <v xml:space="preserve">select 'Cicero Avenue - Fullerton Avenue' as study_name,'2023-09-12 19:00:00'::timestamp as time, 'Cicero Avenue' as entry,'North' as entry_direction, 'Cicero Avenue' as exit, 'North' as exit_direction, 'U-Turn' as movement, 'Buses' as class, 0 as volume union </v>
      </c>
    </row>
    <row r="885" spans="1:9" ht="14.25">
      <c r="A885" s="1">
        <v>45181.791666666664</v>
      </c>
      <c r="B885" t="s">
        <v>23</v>
      </c>
      <c r="C885" t="s">
        <v>100</v>
      </c>
      <c r="D885" t="s">
        <v>23</v>
      </c>
      <c r="E885" t="s">
        <v>100</v>
      </c>
      <c r="F885" t="s">
        <v>33</v>
      </c>
      <c r="G885" t="s">
        <v>74</v>
      </c>
      <c r="H885">
        <v>0</v>
      </c>
      <c r="I885" t="str">
        <f>"select '"&amp;Summary!$B$1&amp;"' as study_name,'"&amp;TEXT(A885,"YYYY-MM-DD HH:MM:SS")&amp;"'::timestamp as time, '"&amp;B885&amp;"' as entry,'"&amp;C885&amp;"' as entry_direction, '"&amp;D885&amp;"' as exit, '"&amp;E885&amp;"' as exit_direction, '"&amp;F885&amp;"' as movement, '"&amp;G885&amp;"' as class, "&amp;H885&amp;" as volume union "</f>
        <v xml:space="preserve">select 'Cicero Avenue - Fullerton Avenue' as study_name,'2023-09-12 19:00:00'::timestamp as time, 'Cicero Avenue' as entry,'North' as entry_direction, 'Cicero Avenue' as exit, 'North' as exit_direction, 'U-Turn' as movement, 'Bicycles on Road' as class, 0 as volume union </v>
      </c>
    </row>
    <row r="886" spans="1:9" ht="14.25">
      <c r="A886" s="1">
        <v>45181.791666666664</v>
      </c>
      <c r="B886" t="s">
        <v>23</v>
      </c>
      <c r="C886" t="s">
        <v>100</v>
      </c>
      <c r="E886" t="s">
        <v>15</v>
      </c>
      <c r="F886" t="s">
        <v>34</v>
      </c>
      <c r="G886" t="s">
        <v>76</v>
      </c>
      <c r="H886">
        <v>19</v>
      </c>
      <c r="I886" t="str">
        <f>"select '"&amp;Summary!$B$1&amp;"' as study_name,'"&amp;TEXT(A886,"YYYY-MM-DD HH:MM:SS")&amp;"'::timestamp as time, '"&amp;B886&amp;"' as entry,'"&amp;C886&amp;"' as entry_direction, '"&amp;D886&amp;"' as exit, '"&amp;E886&amp;"' as exit_direction, '"&amp;F886&amp;"' as movement, '"&amp;G886&amp;"' as class, "&amp;H886&amp;" as volume union "</f>
        <v xml:space="preserve">select 'Cicero Avenue - Fullerton Avenue' as study_name,'2023-09-12 19:00:00'::timestamp as time, 'Cicero Avenue' as entry,'North' as entry_direction, '' as exit, '' as exit_direction, 'Peds CW' as movement, 'Pedestrians' as class, 19 as volume union </v>
      </c>
    </row>
    <row r="887" spans="1:9" ht="14.25">
      <c r="A887" s="1">
        <v>45181.791666666664</v>
      </c>
      <c r="B887" t="s">
        <v>23</v>
      </c>
      <c r="C887" t="s">
        <v>100</v>
      </c>
      <c r="E887" t="s">
        <v>15</v>
      </c>
      <c r="F887" t="s">
        <v>34</v>
      </c>
      <c r="G887" t="s">
        <v>78</v>
      </c>
      <c r="H887">
        <v>0</v>
      </c>
      <c r="I887" t="str">
        <f>"select '"&amp;Summary!$B$1&amp;"' as study_name,'"&amp;TEXT(A887,"YYYY-MM-DD HH:MM:SS")&amp;"'::timestamp as time, '"&amp;B887&amp;"' as entry,'"&amp;C887&amp;"' as entry_direction, '"&amp;D887&amp;"' as exit, '"&amp;E887&amp;"' as exit_direction, '"&amp;F887&amp;"' as movement, '"&amp;G887&amp;"' as class, "&amp;H887&amp;" as volume union "</f>
        <v xml:space="preserve">select 'Cicero Avenue - Fullerton Avenue' as study_name,'2023-09-12 19:00:00'::timestamp as time, 'Cicero Avenue' as entry,'North' as entry_direction, '' as exit, '' as exit_direction, 'Peds CW' as movement, 'Bicycles on Crosswalk' as class, 0 as volume union </v>
      </c>
    </row>
    <row r="888" spans="1:9" ht="14.25">
      <c r="A888" s="1">
        <v>45181.791666666664</v>
      </c>
      <c r="B888" t="s">
        <v>23</v>
      </c>
      <c r="C888" t="s">
        <v>100</v>
      </c>
      <c r="E888" t="s">
        <v>15</v>
      </c>
      <c r="F888" t="s">
        <v>35</v>
      </c>
      <c r="G888" t="s">
        <v>76</v>
      </c>
      <c r="H888">
        <v>18</v>
      </c>
      <c r="I888" t="str">
        <f>"select '"&amp;Summary!$B$1&amp;"' as study_name,'"&amp;TEXT(A888,"YYYY-MM-DD HH:MM:SS")&amp;"'::timestamp as time, '"&amp;B888&amp;"' as entry,'"&amp;C888&amp;"' as entry_direction, '"&amp;D888&amp;"' as exit, '"&amp;E888&amp;"' as exit_direction, '"&amp;F888&amp;"' as movement, '"&amp;G888&amp;"' as class, "&amp;H888&amp;" as volume union "</f>
        <v xml:space="preserve">select 'Cicero Avenue - Fullerton Avenue' as study_name,'2023-09-12 19:00:00'::timestamp as time, 'Cicero Avenue' as entry,'North' as entry_direction, '' as exit, '' as exit_direction, 'Peds CCW' as movement, 'Pedestrians' as class, 18 as volume union </v>
      </c>
    </row>
    <row r="889" spans="1:9" ht="14.25">
      <c r="A889" s="1">
        <v>45181.791666666664</v>
      </c>
      <c r="B889" t="s">
        <v>23</v>
      </c>
      <c r="C889" t="s">
        <v>100</v>
      </c>
      <c r="E889" t="s">
        <v>15</v>
      </c>
      <c r="F889" t="s">
        <v>35</v>
      </c>
      <c r="G889" t="s">
        <v>78</v>
      </c>
      <c r="H889">
        <v>2</v>
      </c>
      <c r="I889" t="str">
        <f>"select '"&amp;Summary!$B$1&amp;"' as study_name,'"&amp;TEXT(A889,"YYYY-MM-DD HH:MM:SS")&amp;"'::timestamp as time, '"&amp;B889&amp;"' as entry,'"&amp;C889&amp;"' as entry_direction, '"&amp;D889&amp;"' as exit, '"&amp;E889&amp;"' as exit_direction, '"&amp;F889&amp;"' as movement, '"&amp;G889&amp;"' as class, "&amp;H889&amp;" as volume union "</f>
        <v xml:space="preserve">select 'Cicero Avenue - Fullerton Avenue' as study_name,'2023-09-12 19:00:00'::timestamp as time, 'Cicero Avenue' as entry,'North' as entry_direction, '' as exit, '' as exit_direction, 'Peds CCW' as movement, 'Bicycles on Crosswalk' as class, 2 as volume union </v>
      </c>
    </row>
    <row r="890" spans="1:9" ht="14.25">
      <c r="A890" s="1">
        <v>45181.791666666664</v>
      </c>
      <c r="B890" t="s">
        <v>24</v>
      </c>
      <c r="C890" t="s">
        <v>103</v>
      </c>
      <c r="D890" t="s">
        <v>23</v>
      </c>
      <c r="E890" t="s">
        <v>100</v>
      </c>
      <c r="F890" t="s">
        <v>30</v>
      </c>
      <c r="G890" t="s">
        <v>66</v>
      </c>
      <c r="H890">
        <v>148</v>
      </c>
      <c r="I890" t="str">
        <f>"select '"&amp;Summary!$B$1&amp;"' as study_name,'"&amp;TEXT(A890,"YYYY-MM-DD HH:MM:SS")&amp;"'::timestamp as time, '"&amp;B890&amp;"' as entry,'"&amp;C890&amp;"' as entry_direction, '"&amp;D890&amp;"' as exit, '"&amp;E890&amp;"' as exit_direction, '"&amp;F890&amp;"' as movement, '"&amp;G890&amp;"' as class, "&amp;H890&amp;" as volume union "</f>
        <v xml:space="preserve">select 'Cicero Avenue - Fullerton Avenue' as study_name,'2023-09-12 19:00:00'::timestamp as time, 'Fullerton Avenue' as entry,'East' as entry_direction, 'Cicero Avenue' as exit, 'North' as exit_direction, 'Right' as movement, 'Lights' as class, 148 as volume union </v>
      </c>
    </row>
    <row r="891" spans="1:9" ht="14.25">
      <c r="A891" s="1">
        <v>45181.791666666664</v>
      </c>
      <c r="B891" t="s">
        <v>24</v>
      </c>
      <c r="C891" t="s">
        <v>103</v>
      </c>
      <c r="D891" t="s">
        <v>23</v>
      </c>
      <c r="E891" t="s">
        <v>100</v>
      </c>
      <c r="F891" t="s">
        <v>30</v>
      </c>
      <c r="G891" t="s">
        <v>68</v>
      </c>
      <c r="H891">
        <v>0</v>
      </c>
      <c r="I891" t="str">
        <f>"select '"&amp;Summary!$B$1&amp;"' as study_name,'"&amp;TEXT(A891,"YYYY-MM-DD HH:MM:SS")&amp;"'::timestamp as time, '"&amp;B891&amp;"' as entry,'"&amp;C891&amp;"' as entry_direction, '"&amp;D891&amp;"' as exit, '"&amp;E891&amp;"' as exit_direction, '"&amp;F891&amp;"' as movement, '"&amp;G891&amp;"' as class, "&amp;H891&amp;" as volume union "</f>
        <v xml:space="preserve">select 'Cicero Avenue - Fullerton Avenue' as study_name,'2023-09-12 19:00:00'::timestamp as time, 'Fullerton Avenue' as entry,'East' as entry_direction, 'Cicero Avenue' as exit, 'North' as exit_direction, 'Right' as movement, 'Single-Unit Trucks' as class, 0 as volume union </v>
      </c>
    </row>
    <row r="892" spans="1:9" ht="14.25">
      <c r="A892" s="1">
        <v>45181.791666666664</v>
      </c>
      <c r="B892" t="s">
        <v>24</v>
      </c>
      <c r="C892" t="s">
        <v>103</v>
      </c>
      <c r="D892" t="s">
        <v>23</v>
      </c>
      <c r="E892" t="s">
        <v>100</v>
      </c>
      <c r="F892" t="s">
        <v>30</v>
      </c>
      <c r="G892" t="s">
        <v>70</v>
      </c>
      <c r="H892">
        <v>0</v>
      </c>
      <c r="I892" t="str">
        <f>"select '"&amp;Summary!$B$1&amp;"' as study_name,'"&amp;TEXT(A892,"YYYY-MM-DD HH:MM:SS")&amp;"'::timestamp as time, '"&amp;B892&amp;"' as entry,'"&amp;C892&amp;"' as entry_direction, '"&amp;D892&amp;"' as exit, '"&amp;E892&amp;"' as exit_direction, '"&amp;F892&amp;"' as movement, '"&amp;G892&amp;"' as class, "&amp;H892&amp;" as volume union "</f>
        <v xml:space="preserve">select 'Cicero Avenue - Fullerton Avenue' as study_name,'2023-09-12 19:00:00'::timestamp as time, 'Fullerton Avenue' as entry,'East' as entry_direction, 'Cicero Avenue' as exit, 'North' as exit_direction, 'Right' as movement, 'Articulated Trucks' as class, 0 as volume union </v>
      </c>
    </row>
    <row r="893" spans="1:9" ht="14.25">
      <c r="A893" s="1">
        <v>45181.791666666664</v>
      </c>
      <c r="B893" t="s">
        <v>24</v>
      </c>
      <c r="C893" t="s">
        <v>103</v>
      </c>
      <c r="D893" t="s">
        <v>23</v>
      </c>
      <c r="E893" t="s">
        <v>100</v>
      </c>
      <c r="F893" t="s">
        <v>30</v>
      </c>
      <c r="G893" t="s">
        <v>72</v>
      </c>
      <c r="H893">
        <v>0</v>
      </c>
      <c r="I893" t="str">
        <f>"select '"&amp;Summary!$B$1&amp;"' as study_name,'"&amp;TEXT(A893,"YYYY-MM-DD HH:MM:SS")&amp;"'::timestamp as time, '"&amp;B893&amp;"' as entry,'"&amp;C893&amp;"' as entry_direction, '"&amp;D893&amp;"' as exit, '"&amp;E893&amp;"' as exit_direction, '"&amp;F893&amp;"' as movement, '"&amp;G893&amp;"' as class, "&amp;H893&amp;" as volume union "</f>
        <v xml:space="preserve">select 'Cicero Avenue - Fullerton Avenue' as study_name,'2023-09-12 19:00:00'::timestamp as time, 'Fullerton Avenue' as entry,'East' as entry_direction, 'Cicero Avenue' as exit, 'North' as exit_direction, 'Right' as movement, 'Buses' as class, 0 as volume union </v>
      </c>
    </row>
    <row r="894" spans="1:9" ht="14.25">
      <c r="A894" s="1">
        <v>45181.791666666664</v>
      </c>
      <c r="B894" t="s">
        <v>24</v>
      </c>
      <c r="C894" t="s">
        <v>103</v>
      </c>
      <c r="D894" t="s">
        <v>23</v>
      </c>
      <c r="E894" t="s">
        <v>100</v>
      </c>
      <c r="F894" t="s">
        <v>30</v>
      </c>
      <c r="G894" t="s">
        <v>74</v>
      </c>
      <c r="H894">
        <v>0</v>
      </c>
      <c r="I894" t="str">
        <f>"select '"&amp;Summary!$B$1&amp;"' as study_name,'"&amp;TEXT(A894,"YYYY-MM-DD HH:MM:SS")&amp;"'::timestamp as time, '"&amp;B894&amp;"' as entry,'"&amp;C894&amp;"' as entry_direction, '"&amp;D894&amp;"' as exit, '"&amp;E894&amp;"' as exit_direction, '"&amp;F894&amp;"' as movement, '"&amp;G894&amp;"' as class, "&amp;H894&amp;" as volume union "</f>
        <v xml:space="preserve">select 'Cicero Avenue - Fullerton Avenue' as study_name,'2023-09-12 19:00:00'::timestamp as time, 'Fullerton Avenue' as entry,'East' as entry_direction, 'Cicero Avenue' as exit, 'North' as exit_direction, 'Right' as movement, 'Bicycles on Road' as class, 0 as volume union </v>
      </c>
    </row>
    <row r="895" spans="1:9" ht="14.25">
      <c r="A895" s="1">
        <v>45181.791666666664</v>
      </c>
      <c r="B895" t="s">
        <v>24</v>
      </c>
      <c r="C895" t="s">
        <v>103</v>
      </c>
      <c r="D895" t="s">
        <v>24</v>
      </c>
      <c r="E895" t="s">
        <v>101</v>
      </c>
      <c r="F895" t="s">
        <v>31</v>
      </c>
      <c r="G895" t="s">
        <v>66</v>
      </c>
      <c r="H895">
        <v>531</v>
      </c>
      <c r="I895" t="str">
        <f>"select '"&amp;Summary!$B$1&amp;"' as study_name,'"&amp;TEXT(A895,"YYYY-MM-DD HH:MM:SS")&amp;"'::timestamp as time, '"&amp;B895&amp;"' as entry,'"&amp;C895&amp;"' as entry_direction, '"&amp;D895&amp;"' as exit, '"&amp;E895&amp;"' as exit_direction, '"&amp;F895&amp;"' as movement, '"&amp;G895&amp;"' as class, "&amp;H895&amp;" as volume union "</f>
        <v xml:space="preserve">select 'Cicero Avenue - Fullerton Avenue' as study_name,'2023-09-12 19:00:00'::timestamp as time, 'Fullerton Avenue' as entry,'East' as entry_direction, 'Fullerton Avenue' as exit, 'West' as exit_direction, 'Thru' as movement, 'Lights' as class, 531 as volume union </v>
      </c>
    </row>
    <row r="896" spans="1:9" ht="14.25">
      <c r="A896" s="1">
        <v>45181.791666666664</v>
      </c>
      <c r="B896" t="s">
        <v>24</v>
      </c>
      <c r="C896" t="s">
        <v>103</v>
      </c>
      <c r="D896" t="s">
        <v>24</v>
      </c>
      <c r="E896" t="s">
        <v>101</v>
      </c>
      <c r="F896" t="s">
        <v>31</v>
      </c>
      <c r="G896" t="s">
        <v>68</v>
      </c>
      <c r="H896">
        <v>4</v>
      </c>
      <c r="I896" t="str">
        <f>"select '"&amp;Summary!$B$1&amp;"' as study_name,'"&amp;TEXT(A896,"YYYY-MM-DD HH:MM:SS")&amp;"'::timestamp as time, '"&amp;B896&amp;"' as entry,'"&amp;C896&amp;"' as entry_direction, '"&amp;D896&amp;"' as exit, '"&amp;E896&amp;"' as exit_direction, '"&amp;F896&amp;"' as movement, '"&amp;G896&amp;"' as class, "&amp;H896&amp;" as volume union "</f>
        <v xml:space="preserve">select 'Cicero Avenue - Fullerton Avenue' as study_name,'2023-09-12 19:00:00'::timestamp as time, 'Fullerton Avenue' as entry,'East' as entry_direction, 'Fullerton Avenue' as exit, 'West' as exit_direction, 'Thru' as movement, 'Single-Unit Trucks' as class, 4 as volume union </v>
      </c>
    </row>
    <row r="897" spans="1:9" ht="14.25">
      <c r="A897" s="1">
        <v>45181.791666666664</v>
      </c>
      <c r="B897" t="s">
        <v>24</v>
      </c>
      <c r="C897" t="s">
        <v>103</v>
      </c>
      <c r="D897" t="s">
        <v>24</v>
      </c>
      <c r="E897" t="s">
        <v>101</v>
      </c>
      <c r="F897" t="s">
        <v>31</v>
      </c>
      <c r="G897" t="s">
        <v>70</v>
      </c>
      <c r="H897">
        <v>0</v>
      </c>
      <c r="I897" t="str">
        <f>"select '"&amp;Summary!$B$1&amp;"' as study_name,'"&amp;TEXT(A897,"YYYY-MM-DD HH:MM:SS")&amp;"'::timestamp as time, '"&amp;B897&amp;"' as entry,'"&amp;C897&amp;"' as entry_direction, '"&amp;D897&amp;"' as exit, '"&amp;E897&amp;"' as exit_direction, '"&amp;F897&amp;"' as movement, '"&amp;G897&amp;"' as class, "&amp;H897&amp;" as volume union "</f>
        <v xml:space="preserve">select 'Cicero Avenue - Fullerton Avenue' as study_name,'2023-09-12 19:00:00'::timestamp as time, 'Fullerton Avenue' as entry,'East' as entry_direction, 'Fullerton Avenue' as exit, 'West' as exit_direction, 'Thru' as movement, 'Articulated Trucks' as class, 0 as volume union </v>
      </c>
    </row>
    <row r="898" spans="1:9" ht="14.25">
      <c r="A898" s="1">
        <v>45181.791666666664</v>
      </c>
      <c r="B898" t="s">
        <v>24</v>
      </c>
      <c r="C898" t="s">
        <v>103</v>
      </c>
      <c r="D898" t="s">
        <v>24</v>
      </c>
      <c r="E898" t="s">
        <v>101</v>
      </c>
      <c r="F898" t="s">
        <v>31</v>
      </c>
      <c r="G898" t="s">
        <v>72</v>
      </c>
      <c r="H898">
        <v>4</v>
      </c>
      <c r="I898" t="str">
        <f>"select '"&amp;Summary!$B$1&amp;"' as study_name,'"&amp;TEXT(A898,"YYYY-MM-DD HH:MM:SS")&amp;"'::timestamp as time, '"&amp;B898&amp;"' as entry,'"&amp;C898&amp;"' as entry_direction, '"&amp;D898&amp;"' as exit, '"&amp;E898&amp;"' as exit_direction, '"&amp;F898&amp;"' as movement, '"&amp;G898&amp;"' as class, "&amp;H898&amp;" as volume union "</f>
        <v xml:space="preserve">select 'Cicero Avenue - Fullerton Avenue' as study_name,'2023-09-12 19:00:00'::timestamp as time, 'Fullerton Avenue' as entry,'East' as entry_direction, 'Fullerton Avenue' as exit, 'West' as exit_direction, 'Thru' as movement, 'Buses' as class, 4 as volume union </v>
      </c>
    </row>
    <row r="899" spans="1:9" ht="14.25">
      <c r="A899" s="1">
        <v>45181.791666666664</v>
      </c>
      <c r="B899" t="s">
        <v>24</v>
      </c>
      <c r="C899" t="s">
        <v>103</v>
      </c>
      <c r="D899" t="s">
        <v>24</v>
      </c>
      <c r="E899" t="s">
        <v>101</v>
      </c>
      <c r="F899" t="s">
        <v>31</v>
      </c>
      <c r="G899" t="s">
        <v>74</v>
      </c>
      <c r="H899">
        <v>0</v>
      </c>
      <c r="I899" t="str">
        <f>"select '"&amp;Summary!$B$1&amp;"' as study_name,'"&amp;TEXT(A899,"YYYY-MM-DD HH:MM:SS")&amp;"'::timestamp as time, '"&amp;B899&amp;"' as entry,'"&amp;C899&amp;"' as entry_direction, '"&amp;D899&amp;"' as exit, '"&amp;E899&amp;"' as exit_direction, '"&amp;F899&amp;"' as movement, '"&amp;G899&amp;"' as class, "&amp;H899&amp;" as volume union "</f>
        <v xml:space="preserve">select 'Cicero Avenue - Fullerton Avenue' as study_name,'2023-09-12 19:00:00'::timestamp as time, 'Fullerton Avenue' as entry,'East' as entry_direction, 'Fullerton Avenue' as exit, 'West' as exit_direction, 'Thru' as movement, 'Bicycles on Road' as class, 0 as volume union </v>
      </c>
    </row>
    <row r="900" spans="1:9" ht="14.25">
      <c r="A900" s="1">
        <v>45181.791666666664</v>
      </c>
      <c r="B900" t="s">
        <v>24</v>
      </c>
      <c r="C900" t="s">
        <v>103</v>
      </c>
      <c r="D900" t="s">
        <v>23</v>
      </c>
      <c r="E900" t="s">
        <v>102</v>
      </c>
      <c r="F900" t="s">
        <v>32</v>
      </c>
      <c r="G900" t="s">
        <v>66</v>
      </c>
      <c r="H900">
        <v>186</v>
      </c>
      <c r="I900" t="str">
        <f>"select '"&amp;Summary!$B$1&amp;"' as study_name,'"&amp;TEXT(A900,"YYYY-MM-DD HH:MM:SS")&amp;"'::timestamp as time, '"&amp;B900&amp;"' as entry,'"&amp;C900&amp;"' as entry_direction, '"&amp;D900&amp;"' as exit, '"&amp;E900&amp;"' as exit_direction, '"&amp;F900&amp;"' as movement, '"&amp;G900&amp;"' as class, "&amp;H900&amp;" as volume union "</f>
        <v xml:space="preserve">select 'Cicero Avenue - Fullerton Avenue' as study_name,'2023-09-12 19:00:00'::timestamp as time, 'Fullerton Avenue' as entry,'East' as entry_direction, 'Cicero Avenue' as exit, 'South' as exit_direction, 'Left' as movement, 'Lights' as class, 186 as volume union </v>
      </c>
    </row>
    <row r="901" spans="1:9" ht="14.25">
      <c r="A901" s="1">
        <v>45181.791666666664</v>
      </c>
      <c r="B901" t="s">
        <v>24</v>
      </c>
      <c r="C901" t="s">
        <v>103</v>
      </c>
      <c r="D901" t="s">
        <v>23</v>
      </c>
      <c r="E901" t="s">
        <v>102</v>
      </c>
      <c r="F901" t="s">
        <v>32</v>
      </c>
      <c r="G901" t="s">
        <v>68</v>
      </c>
      <c r="H901">
        <v>0</v>
      </c>
      <c r="I901" t="str">
        <f>"select '"&amp;Summary!$B$1&amp;"' as study_name,'"&amp;TEXT(A901,"YYYY-MM-DD HH:MM:SS")&amp;"'::timestamp as time, '"&amp;B901&amp;"' as entry,'"&amp;C901&amp;"' as entry_direction, '"&amp;D901&amp;"' as exit, '"&amp;E901&amp;"' as exit_direction, '"&amp;F901&amp;"' as movement, '"&amp;G901&amp;"' as class, "&amp;H901&amp;" as volume union "</f>
        <v xml:space="preserve">select 'Cicero Avenue - Fullerton Avenue' as study_name,'2023-09-12 19:00:00'::timestamp as time, 'Fullerton Avenue' as entry,'East' as entry_direction, 'Cicero Avenue' as exit, 'South' as exit_direction, 'Left' as movement, 'Single-Unit Trucks' as class, 0 as volume union </v>
      </c>
    </row>
    <row r="902" spans="1:9" ht="14.25">
      <c r="A902" s="1">
        <v>45181.791666666664</v>
      </c>
      <c r="B902" t="s">
        <v>24</v>
      </c>
      <c r="C902" t="s">
        <v>103</v>
      </c>
      <c r="D902" t="s">
        <v>23</v>
      </c>
      <c r="E902" t="s">
        <v>102</v>
      </c>
      <c r="F902" t="s">
        <v>32</v>
      </c>
      <c r="G902" t="s">
        <v>70</v>
      </c>
      <c r="H902">
        <v>4</v>
      </c>
      <c r="I902" t="str">
        <f>"select '"&amp;Summary!$B$1&amp;"' as study_name,'"&amp;TEXT(A902,"YYYY-MM-DD HH:MM:SS")&amp;"'::timestamp as time, '"&amp;B902&amp;"' as entry,'"&amp;C902&amp;"' as entry_direction, '"&amp;D902&amp;"' as exit, '"&amp;E902&amp;"' as exit_direction, '"&amp;F902&amp;"' as movement, '"&amp;G902&amp;"' as class, "&amp;H902&amp;" as volume union "</f>
        <v xml:space="preserve">select 'Cicero Avenue - Fullerton Avenue' as study_name,'2023-09-12 19:00:00'::timestamp as time, 'Fullerton Avenue' as entry,'East' as entry_direction, 'Cicero Avenue' as exit, 'South' as exit_direction, 'Left' as movement, 'Articulated Trucks' as class, 4 as volume union </v>
      </c>
    </row>
    <row r="903" spans="1:9" ht="14.25">
      <c r="A903" s="1">
        <v>45181.791666666664</v>
      </c>
      <c r="B903" t="s">
        <v>24</v>
      </c>
      <c r="C903" t="s">
        <v>103</v>
      </c>
      <c r="D903" t="s">
        <v>23</v>
      </c>
      <c r="E903" t="s">
        <v>102</v>
      </c>
      <c r="F903" t="s">
        <v>32</v>
      </c>
      <c r="G903" t="s">
        <v>72</v>
      </c>
      <c r="H903">
        <v>0</v>
      </c>
      <c r="I903" t="str">
        <f>"select '"&amp;Summary!$B$1&amp;"' as study_name,'"&amp;TEXT(A903,"YYYY-MM-DD HH:MM:SS")&amp;"'::timestamp as time, '"&amp;B903&amp;"' as entry,'"&amp;C903&amp;"' as entry_direction, '"&amp;D903&amp;"' as exit, '"&amp;E903&amp;"' as exit_direction, '"&amp;F903&amp;"' as movement, '"&amp;G903&amp;"' as class, "&amp;H903&amp;" as volume union "</f>
        <v xml:space="preserve">select 'Cicero Avenue - Fullerton Avenue' as study_name,'2023-09-12 19:00:00'::timestamp as time, 'Fullerton Avenue' as entry,'East' as entry_direction, 'Cicero Avenue' as exit, 'South' as exit_direction, 'Left' as movement, 'Buses' as class, 0 as volume union </v>
      </c>
    </row>
    <row r="904" spans="1:9" ht="14.25">
      <c r="A904" s="1">
        <v>45181.791666666664</v>
      </c>
      <c r="B904" t="s">
        <v>24</v>
      </c>
      <c r="C904" t="s">
        <v>103</v>
      </c>
      <c r="D904" t="s">
        <v>23</v>
      </c>
      <c r="E904" t="s">
        <v>102</v>
      </c>
      <c r="F904" t="s">
        <v>32</v>
      </c>
      <c r="G904" t="s">
        <v>74</v>
      </c>
      <c r="H904">
        <v>0</v>
      </c>
      <c r="I904" t="str">
        <f>"select '"&amp;Summary!$B$1&amp;"' as study_name,'"&amp;TEXT(A904,"YYYY-MM-DD HH:MM:SS")&amp;"'::timestamp as time, '"&amp;B904&amp;"' as entry,'"&amp;C904&amp;"' as entry_direction, '"&amp;D904&amp;"' as exit, '"&amp;E904&amp;"' as exit_direction, '"&amp;F904&amp;"' as movement, '"&amp;G904&amp;"' as class, "&amp;H904&amp;" as volume union "</f>
        <v xml:space="preserve">select 'Cicero Avenue - Fullerton Avenue' as study_name,'2023-09-12 19:00:00'::timestamp as time, 'Fullerton Avenue' as entry,'East' as entry_direction, 'Cicero Avenue' as exit, 'South' as exit_direction, 'Left' as movement, 'Bicycles on Road' as class, 0 as volume union </v>
      </c>
    </row>
    <row r="905" spans="1:9" ht="14.25">
      <c r="A905" s="1">
        <v>45181.791666666664</v>
      </c>
      <c r="B905" t="s">
        <v>24</v>
      </c>
      <c r="C905" t="s">
        <v>103</v>
      </c>
      <c r="D905" t="s">
        <v>24</v>
      </c>
      <c r="E905" t="s">
        <v>103</v>
      </c>
      <c r="F905" t="s">
        <v>33</v>
      </c>
      <c r="G905" t="s">
        <v>66</v>
      </c>
      <c r="H905">
        <v>0</v>
      </c>
      <c r="I905" t="str">
        <f>"select '"&amp;Summary!$B$1&amp;"' as study_name,'"&amp;TEXT(A905,"YYYY-MM-DD HH:MM:SS")&amp;"'::timestamp as time, '"&amp;B905&amp;"' as entry,'"&amp;C905&amp;"' as entry_direction, '"&amp;D905&amp;"' as exit, '"&amp;E905&amp;"' as exit_direction, '"&amp;F905&amp;"' as movement, '"&amp;G905&amp;"' as class, "&amp;H905&amp;" as volume union "</f>
        <v xml:space="preserve">select 'Cicero Avenue - Fullerton Avenue' as study_name,'2023-09-12 19:00:00'::timestamp as time, 'Fullerton Avenue' as entry,'East' as entry_direction, 'Fullerton Avenue' as exit, 'East' as exit_direction, 'U-Turn' as movement, 'Lights' as class, 0 as volume union </v>
      </c>
    </row>
    <row r="906" spans="1:9" ht="14.25">
      <c r="A906" s="1">
        <v>45181.791666666664</v>
      </c>
      <c r="B906" t="s">
        <v>24</v>
      </c>
      <c r="C906" t="s">
        <v>103</v>
      </c>
      <c r="D906" t="s">
        <v>24</v>
      </c>
      <c r="E906" t="s">
        <v>103</v>
      </c>
      <c r="F906" t="s">
        <v>33</v>
      </c>
      <c r="G906" t="s">
        <v>68</v>
      </c>
      <c r="H906">
        <v>0</v>
      </c>
      <c r="I906" t="str">
        <f>"select '"&amp;Summary!$B$1&amp;"' as study_name,'"&amp;TEXT(A906,"YYYY-MM-DD HH:MM:SS")&amp;"'::timestamp as time, '"&amp;B906&amp;"' as entry,'"&amp;C906&amp;"' as entry_direction, '"&amp;D906&amp;"' as exit, '"&amp;E906&amp;"' as exit_direction, '"&amp;F906&amp;"' as movement, '"&amp;G906&amp;"' as class, "&amp;H906&amp;" as volume union "</f>
        <v xml:space="preserve">select 'Cicero Avenue - Fullerton Avenue' as study_name,'2023-09-12 19:00:00'::timestamp as time, 'Fullerton Avenue' as entry,'East' as entry_direction, 'Fullerton Avenue' as exit, 'East' as exit_direction, 'U-Turn' as movement, 'Single-Unit Trucks' as class, 0 as volume union </v>
      </c>
    </row>
    <row r="907" spans="1:9" ht="14.25">
      <c r="A907" s="1">
        <v>45181.791666666664</v>
      </c>
      <c r="B907" t="s">
        <v>24</v>
      </c>
      <c r="C907" t="s">
        <v>103</v>
      </c>
      <c r="D907" t="s">
        <v>24</v>
      </c>
      <c r="E907" t="s">
        <v>103</v>
      </c>
      <c r="F907" t="s">
        <v>33</v>
      </c>
      <c r="G907" t="s">
        <v>70</v>
      </c>
      <c r="H907">
        <v>0</v>
      </c>
      <c r="I907" t="str">
        <f>"select '"&amp;Summary!$B$1&amp;"' as study_name,'"&amp;TEXT(A907,"YYYY-MM-DD HH:MM:SS")&amp;"'::timestamp as time, '"&amp;B907&amp;"' as entry,'"&amp;C907&amp;"' as entry_direction, '"&amp;D907&amp;"' as exit, '"&amp;E907&amp;"' as exit_direction, '"&amp;F907&amp;"' as movement, '"&amp;G907&amp;"' as class, "&amp;H907&amp;" as volume union "</f>
        <v xml:space="preserve">select 'Cicero Avenue - Fullerton Avenue' as study_name,'2023-09-12 19:00:00'::timestamp as time, 'Fullerton Avenue' as entry,'East' as entry_direction, 'Fullerton Avenue' as exit, 'East' as exit_direction, 'U-Turn' as movement, 'Articulated Trucks' as class, 0 as volume union </v>
      </c>
    </row>
    <row r="908" spans="1:9" ht="14.25">
      <c r="A908" s="1">
        <v>45181.791666666664</v>
      </c>
      <c r="B908" t="s">
        <v>24</v>
      </c>
      <c r="C908" t="s">
        <v>103</v>
      </c>
      <c r="D908" t="s">
        <v>24</v>
      </c>
      <c r="E908" t="s">
        <v>103</v>
      </c>
      <c r="F908" t="s">
        <v>33</v>
      </c>
      <c r="G908" t="s">
        <v>72</v>
      </c>
      <c r="H908">
        <v>0</v>
      </c>
      <c r="I908" t="str">
        <f>"select '"&amp;Summary!$B$1&amp;"' as study_name,'"&amp;TEXT(A908,"YYYY-MM-DD HH:MM:SS")&amp;"'::timestamp as time, '"&amp;B908&amp;"' as entry,'"&amp;C908&amp;"' as entry_direction, '"&amp;D908&amp;"' as exit, '"&amp;E908&amp;"' as exit_direction, '"&amp;F908&amp;"' as movement, '"&amp;G908&amp;"' as class, "&amp;H908&amp;" as volume union "</f>
        <v xml:space="preserve">select 'Cicero Avenue - Fullerton Avenue' as study_name,'2023-09-12 19:00:00'::timestamp as time, 'Fullerton Avenue' as entry,'East' as entry_direction, 'Fullerton Avenue' as exit, 'East' as exit_direction, 'U-Turn' as movement, 'Buses' as class, 0 as volume union </v>
      </c>
    </row>
    <row r="909" spans="1:9" ht="14.25">
      <c r="A909" s="1">
        <v>45181.791666666664</v>
      </c>
      <c r="B909" t="s">
        <v>24</v>
      </c>
      <c r="C909" t="s">
        <v>103</v>
      </c>
      <c r="D909" t="s">
        <v>24</v>
      </c>
      <c r="E909" t="s">
        <v>103</v>
      </c>
      <c r="F909" t="s">
        <v>33</v>
      </c>
      <c r="G909" t="s">
        <v>74</v>
      </c>
      <c r="H909">
        <v>0</v>
      </c>
      <c r="I909" t="str">
        <f>"select '"&amp;Summary!$B$1&amp;"' as study_name,'"&amp;TEXT(A909,"YYYY-MM-DD HH:MM:SS")&amp;"'::timestamp as time, '"&amp;B909&amp;"' as entry,'"&amp;C909&amp;"' as entry_direction, '"&amp;D909&amp;"' as exit, '"&amp;E909&amp;"' as exit_direction, '"&amp;F909&amp;"' as movement, '"&amp;G909&amp;"' as class, "&amp;H909&amp;" as volume union "</f>
        <v xml:space="preserve">select 'Cicero Avenue - Fullerton Avenue' as study_name,'2023-09-12 19:00:00'::timestamp as time, 'Fullerton Avenue' as entry,'East' as entry_direction, 'Fullerton Avenue' as exit, 'East' as exit_direction, 'U-Turn' as movement, 'Bicycles on Road' as class, 0 as volume union </v>
      </c>
    </row>
    <row r="910" spans="1:9" ht="14.25">
      <c r="A910" s="1">
        <v>45181.791666666664</v>
      </c>
      <c r="B910" t="s">
        <v>24</v>
      </c>
      <c r="C910" t="s">
        <v>103</v>
      </c>
      <c r="E910" t="s">
        <v>15</v>
      </c>
      <c r="F910" t="s">
        <v>34</v>
      </c>
      <c r="G910" t="s">
        <v>76</v>
      </c>
      <c r="H910">
        <v>16</v>
      </c>
      <c r="I910" t="str">
        <f>"select '"&amp;Summary!$B$1&amp;"' as study_name,'"&amp;TEXT(A910,"YYYY-MM-DD HH:MM:SS")&amp;"'::timestamp as time, '"&amp;B910&amp;"' as entry,'"&amp;C910&amp;"' as entry_direction, '"&amp;D910&amp;"' as exit, '"&amp;E910&amp;"' as exit_direction, '"&amp;F910&amp;"' as movement, '"&amp;G910&amp;"' as class, "&amp;H910&amp;" as volume union "</f>
        <v xml:space="preserve">select 'Cicero Avenue - Fullerton Avenue' as study_name,'2023-09-12 19:00:00'::timestamp as time, 'Fullerton Avenue' as entry,'East' as entry_direction, '' as exit, '' as exit_direction, 'Peds CW' as movement, 'Pedestrians' as class, 16 as volume union </v>
      </c>
    </row>
    <row r="911" spans="1:9" ht="14.25">
      <c r="A911" s="1">
        <v>45181.791666666664</v>
      </c>
      <c r="B911" t="s">
        <v>24</v>
      </c>
      <c r="C911" t="s">
        <v>103</v>
      </c>
      <c r="E911" t="s">
        <v>15</v>
      </c>
      <c r="F911" t="s">
        <v>34</v>
      </c>
      <c r="G911" t="s">
        <v>78</v>
      </c>
      <c r="H911">
        <v>3</v>
      </c>
      <c r="I911" t="str">
        <f>"select '"&amp;Summary!$B$1&amp;"' as study_name,'"&amp;TEXT(A911,"YYYY-MM-DD HH:MM:SS")&amp;"'::timestamp as time, '"&amp;B911&amp;"' as entry,'"&amp;C911&amp;"' as entry_direction, '"&amp;D911&amp;"' as exit, '"&amp;E911&amp;"' as exit_direction, '"&amp;F911&amp;"' as movement, '"&amp;G911&amp;"' as class, "&amp;H911&amp;" as volume union "</f>
        <v xml:space="preserve">select 'Cicero Avenue - Fullerton Avenue' as study_name,'2023-09-12 19:00:00'::timestamp as time, 'Fullerton Avenue' as entry,'East' as entry_direction, '' as exit, '' as exit_direction, 'Peds CW' as movement, 'Bicycles on Crosswalk' as class, 3 as volume union </v>
      </c>
    </row>
    <row r="912" spans="1:9" ht="14.25">
      <c r="A912" s="1">
        <v>45181.791666666664</v>
      </c>
      <c r="B912" t="s">
        <v>24</v>
      </c>
      <c r="C912" t="s">
        <v>103</v>
      </c>
      <c r="E912" t="s">
        <v>15</v>
      </c>
      <c r="F912" t="s">
        <v>35</v>
      </c>
      <c r="G912" t="s">
        <v>76</v>
      </c>
      <c r="H912">
        <v>22</v>
      </c>
      <c r="I912" t="str">
        <f>"select '"&amp;Summary!$B$1&amp;"' as study_name,'"&amp;TEXT(A912,"YYYY-MM-DD HH:MM:SS")&amp;"'::timestamp as time, '"&amp;B912&amp;"' as entry,'"&amp;C912&amp;"' as entry_direction, '"&amp;D912&amp;"' as exit, '"&amp;E912&amp;"' as exit_direction, '"&amp;F912&amp;"' as movement, '"&amp;G912&amp;"' as class, "&amp;H912&amp;" as volume union "</f>
        <v xml:space="preserve">select 'Cicero Avenue - Fullerton Avenue' as study_name,'2023-09-12 19:00:00'::timestamp as time, 'Fullerton Avenue' as entry,'East' as entry_direction, '' as exit, '' as exit_direction, 'Peds CCW' as movement, 'Pedestrians' as class, 22 as volume union </v>
      </c>
    </row>
    <row r="913" spans="1:9" ht="14.25">
      <c r="A913" s="1">
        <v>45181.791666666664</v>
      </c>
      <c r="B913" t="s">
        <v>24</v>
      </c>
      <c r="C913" t="s">
        <v>103</v>
      </c>
      <c r="E913" t="s">
        <v>15</v>
      </c>
      <c r="F913" t="s">
        <v>35</v>
      </c>
      <c r="G913" t="s">
        <v>78</v>
      </c>
      <c r="H913">
        <v>2</v>
      </c>
      <c r="I913" t="str">
        <f>"select '"&amp;Summary!$B$1&amp;"' as study_name,'"&amp;TEXT(A913,"YYYY-MM-DD HH:MM:SS")&amp;"'::timestamp as time, '"&amp;B913&amp;"' as entry,'"&amp;C913&amp;"' as entry_direction, '"&amp;D913&amp;"' as exit, '"&amp;E913&amp;"' as exit_direction, '"&amp;F913&amp;"' as movement, '"&amp;G913&amp;"' as class, "&amp;H913&amp;" as volume union "</f>
        <v xml:space="preserve">select 'Cicero Avenue - Fullerton Avenue' as study_name,'2023-09-12 19:00:00'::timestamp as time, 'Fullerton Avenue' as entry,'East' as entry_direction, '' as exit, '' as exit_direction, 'Peds CCW' as movement, 'Bicycles on Crosswalk' as class, 2 as volume union </v>
      </c>
    </row>
    <row r="914" spans="1:9" ht="14.25">
      <c r="A914" s="1">
        <v>45181.791666666664</v>
      </c>
      <c r="B914" t="s">
        <v>23</v>
      </c>
      <c r="C914" t="s">
        <v>102</v>
      </c>
      <c r="D914" t="s">
        <v>24</v>
      </c>
      <c r="E914" t="s">
        <v>103</v>
      </c>
      <c r="F914" t="s">
        <v>30</v>
      </c>
      <c r="G914" t="s">
        <v>66</v>
      </c>
      <c r="H914">
        <v>111</v>
      </c>
      <c r="I914" t="str">
        <f>"select '"&amp;Summary!$B$1&amp;"' as study_name,'"&amp;TEXT(A914,"YYYY-MM-DD HH:MM:SS")&amp;"'::timestamp as time, '"&amp;B914&amp;"' as entry,'"&amp;C914&amp;"' as entry_direction, '"&amp;D914&amp;"' as exit, '"&amp;E914&amp;"' as exit_direction, '"&amp;F914&amp;"' as movement, '"&amp;G914&amp;"' as class, "&amp;H914&amp;" as volume union "</f>
        <v xml:space="preserve">select 'Cicero Avenue - Fullerton Avenue' as study_name,'2023-09-12 19:00:00'::timestamp as time, 'Cicero Avenue' as entry,'South' as entry_direction, 'Fullerton Avenue' as exit, 'East' as exit_direction, 'Right' as movement, 'Lights' as class, 111 as volume union </v>
      </c>
    </row>
    <row r="915" spans="1:9" ht="14.25">
      <c r="A915" s="1">
        <v>45181.791666666664</v>
      </c>
      <c r="B915" t="s">
        <v>23</v>
      </c>
      <c r="C915" t="s">
        <v>102</v>
      </c>
      <c r="D915" t="s">
        <v>24</v>
      </c>
      <c r="E915" t="s">
        <v>103</v>
      </c>
      <c r="F915" t="s">
        <v>30</v>
      </c>
      <c r="G915" t="s">
        <v>68</v>
      </c>
      <c r="H915">
        <v>2</v>
      </c>
      <c r="I915" t="str">
        <f>"select '"&amp;Summary!$B$1&amp;"' as study_name,'"&amp;TEXT(A915,"YYYY-MM-DD HH:MM:SS")&amp;"'::timestamp as time, '"&amp;B915&amp;"' as entry,'"&amp;C915&amp;"' as entry_direction, '"&amp;D915&amp;"' as exit, '"&amp;E915&amp;"' as exit_direction, '"&amp;F915&amp;"' as movement, '"&amp;G915&amp;"' as class, "&amp;H915&amp;" as volume union "</f>
        <v xml:space="preserve">select 'Cicero Avenue - Fullerton Avenue' as study_name,'2023-09-12 19:00:00'::timestamp as time, 'Cicero Avenue' as entry,'South' as entry_direction, 'Fullerton Avenue' as exit, 'East' as exit_direction, 'Right' as movement, 'Single-Unit Trucks' as class, 2 as volume union </v>
      </c>
    </row>
    <row r="916" spans="1:9" ht="14.25">
      <c r="A916" s="1">
        <v>45181.791666666664</v>
      </c>
      <c r="B916" t="s">
        <v>23</v>
      </c>
      <c r="C916" t="s">
        <v>102</v>
      </c>
      <c r="D916" t="s">
        <v>24</v>
      </c>
      <c r="E916" t="s">
        <v>103</v>
      </c>
      <c r="F916" t="s">
        <v>30</v>
      </c>
      <c r="G916" t="s">
        <v>70</v>
      </c>
      <c r="H916">
        <v>3</v>
      </c>
      <c r="I916" t="str">
        <f>"select '"&amp;Summary!$B$1&amp;"' as study_name,'"&amp;TEXT(A916,"YYYY-MM-DD HH:MM:SS")&amp;"'::timestamp as time, '"&amp;B916&amp;"' as entry,'"&amp;C916&amp;"' as entry_direction, '"&amp;D916&amp;"' as exit, '"&amp;E916&amp;"' as exit_direction, '"&amp;F916&amp;"' as movement, '"&amp;G916&amp;"' as class, "&amp;H916&amp;" as volume union "</f>
        <v xml:space="preserve">select 'Cicero Avenue - Fullerton Avenue' as study_name,'2023-09-12 19:00:00'::timestamp as time, 'Cicero Avenue' as entry,'South' as entry_direction, 'Fullerton Avenue' as exit, 'East' as exit_direction, 'Right' as movement, 'Articulated Trucks' as class, 3 as volume union </v>
      </c>
    </row>
    <row r="917" spans="1:9" ht="14.25">
      <c r="A917" s="1">
        <v>45181.791666666664</v>
      </c>
      <c r="B917" t="s">
        <v>23</v>
      </c>
      <c r="C917" t="s">
        <v>102</v>
      </c>
      <c r="D917" t="s">
        <v>24</v>
      </c>
      <c r="E917" t="s">
        <v>103</v>
      </c>
      <c r="F917" t="s">
        <v>30</v>
      </c>
      <c r="G917" t="s">
        <v>72</v>
      </c>
      <c r="H917">
        <v>1</v>
      </c>
      <c r="I917" t="str">
        <f>"select '"&amp;Summary!$B$1&amp;"' as study_name,'"&amp;TEXT(A917,"YYYY-MM-DD HH:MM:SS")&amp;"'::timestamp as time, '"&amp;B917&amp;"' as entry,'"&amp;C917&amp;"' as entry_direction, '"&amp;D917&amp;"' as exit, '"&amp;E917&amp;"' as exit_direction, '"&amp;F917&amp;"' as movement, '"&amp;G917&amp;"' as class, "&amp;H917&amp;" as volume union "</f>
        <v xml:space="preserve">select 'Cicero Avenue - Fullerton Avenue' as study_name,'2023-09-12 19:00:00'::timestamp as time, 'Cicero Avenue' as entry,'South' as entry_direction, 'Fullerton Avenue' as exit, 'East' as exit_direction, 'Right' as movement, 'Buses' as class, 1 as volume union </v>
      </c>
    </row>
    <row r="918" spans="1:9" ht="14.25">
      <c r="A918" s="1">
        <v>45181.791666666664</v>
      </c>
      <c r="B918" t="s">
        <v>23</v>
      </c>
      <c r="C918" t="s">
        <v>102</v>
      </c>
      <c r="D918" t="s">
        <v>24</v>
      </c>
      <c r="E918" t="s">
        <v>103</v>
      </c>
      <c r="F918" t="s">
        <v>30</v>
      </c>
      <c r="G918" t="s">
        <v>74</v>
      </c>
      <c r="H918">
        <v>0</v>
      </c>
      <c r="I918" t="str">
        <f>"select '"&amp;Summary!$B$1&amp;"' as study_name,'"&amp;TEXT(A918,"YYYY-MM-DD HH:MM:SS")&amp;"'::timestamp as time, '"&amp;B918&amp;"' as entry,'"&amp;C918&amp;"' as entry_direction, '"&amp;D918&amp;"' as exit, '"&amp;E918&amp;"' as exit_direction, '"&amp;F918&amp;"' as movement, '"&amp;G918&amp;"' as class, "&amp;H918&amp;" as volume union "</f>
        <v xml:space="preserve">select 'Cicero Avenue - Fullerton Avenue' as study_name,'2023-09-12 19:00:00'::timestamp as time, 'Cicero Avenue' as entry,'South' as entry_direction, 'Fullerton Avenue' as exit, 'East' as exit_direction, 'Right' as movement, 'Bicycles on Road' as class, 0 as volume union </v>
      </c>
    </row>
    <row r="919" spans="1:9" ht="14.25">
      <c r="A919" s="1">
        <v>45181.791666666664</v>
      </c>
      <c r="B919" t="s">
        <v>23</v>
      </c>
      <c r="C919" t="s">
        <v>102</v>
      </c>
      <c r="D919" t="s">
        <v>23</v>
      </c>
      <c r="E919" t="s">
        <v>100</v>
      </c>
      <c r="F919" t="s">
        <v>31</v>
      </c>
      <c r="G919" t="s">
        <v>66</v>
      </c>
      <c r="H919">
        <v>686</v>
      </c>
      <c r="I919" t="str">
        <f>"select '"&amp;Summary!$B$1&amp;"' as study_name,'"&amp;TEXT(A919,"YYYY-MM-DD HH:MM:SS")&amp;"'::timestamp as time, '"&amp;B919&amp;"' as entry,'"&amp;C919&amp;"' as entry_direction, '"&amp;D919&amp;"' as exit, '"&amp;E919&amp;"' as exit_direction, '"&amp;F919&amp;"' as movement, '"&amp;G919&amp;"' as class, "&amp;H919&amp;" as volume union "</f>
        <v xml:space="preserve">select 'Cicero Avenue - Fullerton Avenue' as study_name,'2023-09-12 19:00:00'::timestamp as time, 'Cicero Avenue' as entry,'South' as entry_direction, 'Cicero Avenue' as exit, 'North' as exit_direction, 'Thru' as movement, 'Lights' as class, 686 as volume union </v>
      </c>
    </row>
    <row r="920" spans="1:9" ht="14.25">
      <c r="A920" s="1">
        <v>45181.791666666664</v>
      </c>
      <c r="B920" t="s">
        <v>23</v>
      </c>
      <c r="C920" t="s">
        <v>102</v>
      </c>
      <c r="D920" t="s">
        <v>23</v>
      </c>
      <c r="E920" t="s">
        <v>100</v>
      </c>
      <c r="F920" t="s">
        <v>31</v>
      </c>
      <c r="G920" t="s">
        <v>68</v>
      </c>
      <c r="H920">
        <v>3</v>
      </c>
      <c r="I920" t="str">
        <f>"select '"&amp;Summary!$B$1&amp;"' as study_name,'"&amp;TEXT(A920,"YYYY-MM-DD HH:MM:SS")&amp;"'::timestamp as time, '"&amp;B920&amp;"' as entry,'"&amp;C920&amp;"' as entry_direction, '"&amp;D920&amp;"' as exit, '"&amp;E920&amp;"' as exit_direction, '"&amp;F920&amp;"' as movement, '"&amp;G920&amp;"' as class, "&amp;H920&amp;" as volume union "</f>
        <v xml:space="preserve">select 'Cicero Avenue - Fullerton Avenue' as study_name,'2023-09-12 19:00:00'::timestamp as time, 'Cicero Avenue' as entry,'South' as entry_direction, 'Cicero Avenue' as exit, 'North' as exit_direction, 'Thru' as movement, 'Single-Unit Trucks' as class, 3 as volume union </v>
      </c>
    </row>
    <row r="921" spans="1:9" ht="14.25">
      <c r="A921" s="1">
        <v>45181.791666666664</v>
      </c>
      <c r="B921" t="s">
        <v>23</v>
      </c>
      <c r="C921" t="s">
        <v>102</v>
      </c>
      <c r="D921" t="s">
        <v>23</v>
      </c>
      <c r="E921" t="s">
        <v>100</v>
      </c>
      <c r="F921" t="s">
        <v>31</v>
      </c>
      <c r="G921" t="s">
        <v>70</v>
      </c>
      <c r="H921">
        <v>0</v>
      </c>
      <c r="I921" t="str">
        <f>"select '"&amp;Summary!$B$1&amp;"' as study_name,'"&amp;TEXT(A921,"YYYY-MM-DD HH:MM:SS")&amp;"'::timestamp as time, '"&amp;B921&amp;"' as entry,'"&amp;C921&amp;"' as entry_direction, '"&amp;D921&amp;"' as exit, '"&amp;E921&amp;"' as exit_direction, '"&amp;F921&amp;"' as movement, '"&amp;G921&amp;"' as class, "&amp;H921&amp;" as volume union "</f>
        <v xml:space="preserve">select 'Cicero Avenue - Fullerton Avenue' as study_name,'2023-09-12 19:00:00'::timestamp as time, 'Cicero Avenue' as entry,'South' as entry_direction, 'Cicero Avenue' as exit, 'North' as exit_direction, 'Thru' as movement, 'Articulated Trucks' as class, 0 as volume union </v>
      </c>
    </row>
    <row r="922" spans="1:9" ht="14.25">
      <c r="A922" s="1">
        <v>45181.791666666664</v>
      </c>
      <c r="B922" t="s">
        <v>23</v>
      </c>
      <c r="C922" t="s">
        <v>102</v>
      </c>
      <c r="D922" t="s">
        <v>23</v>
      </c>
      <c r="E922" t="s">
        <v>100</v>
      </c>
      <c r="F922" t="s">
        <v>31</v>
      </c>
      <c r="G922" t="s">
        <v>72</v>
      </c>
      <c r="H922">
        <v>4</v>
      </c>
      <c r="I922" t="str">
        <f>"select '"&amp;Summary!$B$1&amp;"' as study_name,'"&amp;TEXT(A922,"YYYY-MM-DD HH:MM:SS")&amp;"'::timestamp as time, '"&amp;B922&amp;"' as entry,'"&amp;C922&amp;"' as entry_direction, '"&amp;D922&amp;"' as exit, '"&amp;E922&amp;"' as exit_direction, '"&amp;F922&amp;"' as movement, '"&amp;G922&amp;"' as class, "&amp;H922&amp;" as volume union "</f>
        <v xml:space="preserve">select 'Cicero Avenue - Fullerton Avenue' as study_name,'2023-09-12 19:00:00'::timestamp as time, 'Cicero Avenue' as entry,'South' as entry_direction, 'Cicero Avenue' as exit, 'North' as exit_direction, 'Thru' as movement, 'Buses' as class, 4 as volume union </v>
      </c>
    </row>
    <row r="923" spans="1:9" ht="14.25">
      <c r="A923" s="1">
        <v>45181.791666666664</v>
      </c>
      <c r="B923" t="s">
        <v>23</v>
      </c>
      <c r="C923" t="s">
        <v>102</v>
      </c>
      <c r="D923" t="s">
        <v>23</v>
      </c>
      <c r="E923" t="s">
        <v>100</v>
      </c>
      <c r="F923" t="s">
        <v>31</v>
      </c>
      <c r="G923" t="s">
        <v>74</v>
      </c>
      <c r="H923">
        <v>1</v>
      </c>
      <c r="I923" t="str">
        <f>"select '"&amp;Summary!$B$1&amp;"' as study_name,'"&amp;TEXT(A923,"YYYY-MM-DD HH:MM:SS")&amp;"'::timestamp as time, '"&amp;B923&amp;"' as entry,'"&amp;C923&amp;"' as entry_direction, '"&amp;D923&amp;"' as exit, '"&amp;E923&amp;"' as exit_direction, '"&amp;F923&amp;"' as movement, '"&amp;G923&amp;"' as class, "&amp;H923&amp;" as volume union "</f>
        <v xml:space="preserve">select 'Cicero Avenue - Fullerton Avenue' as study_name,'2023-09-12 19:00:00'::timestamp as time, 'Cicero Avenue' as entry,'South' as entry_direction, 'Cicero Avenue' as exit, 'North' as exit_direction, 'Thru' as movement, 'Bicycles on Road' as class, 1 as volume union </v>
      </c>
    </row>
    <row r="924" spans="1:9" ht="14.25">
      <c r="A924" s="1">
        <v>45181.791666666664</v>
      </c>
      <c r="B924" t="s">
        <v>23</v>
      </c>
      <c r="C924" t="s">
        <v>102</v>
      </c>
      <c r="D924" t="s">
        <v>24</v>
      </c>
      <c r="E924" t="s">
        <v>101</v>
      </c>
      <c r="F924" t="s">
        <v>32</v>
      </c>
      <c r="G924" t="s">
        <v>66</v>
      </c>
      <c r="H924">
        <v>129</v>
      </c>
      <c r="I924" t="str">
        <f>"select '"&amp;Summary!$B$1&amp;"' as study_name,'"&amp;TEXT(A924,"YYYY-MM-DD HH:MM:SS")&amp;"'::timestamp as time, '"&amp;B924&amp;"' as entry,'"&amp;C924&amp;"' as entry_direction, '"&amp;D924&amp;"' as exit, '"&amp;E924&amp;"' as exit_direction, '"&amp;F924&amp;"' as movement, '"&amp;G924&amp;"' as class, "&amp;H924&amp;" as volume union "</f>
        <v xml:space="preserve">select 'Cicero Avenue - Fullerton Avenue' as study_name,'2023-09-12 19:00:00'::timestamp as time, 'Cicero Avenue' as entry,'South' as entry_direction, 'Fullerton Avenue' as exit, 'West' as exit_direction, 'Left' as movement, 'Lights' as class, 129 as volume union </v>
      </c>
    </row>
    <row r="925" spans="1:9" ht="14.25">
      <c r="A925" s="1">
        <v>45181.791666666664</v>
      </c>
      <c r="B925" t="s">
        <v>23</v>
      </c>
      <c r="C925" t="s">
        <v>102</v>
      </c>
      <c r="D925" t="s">
        <v>24</v>
      </c>
      <c r="E925" t="s">
        <v>101</v>
      </c>
      <c r="F925" t="s">
        <v>32</v>
      </c>
      <c r="G925" t="s">
        <v>68</v>
      </c>
      <c r="H925">
        <v>0</v>
      </c>
      <c r="I925" t="str">
        <f>"select '"&amp;Summary!$B$1&amp;"' as study_name,'"&amp;TEXT(A925,"YYYY-MM-DD HH:MM:SS")&amp;"'::timestamp as time, '"&amp;B925&amp;"' as entry,'"&amp;C925&amp;"' as entry_direction, '"&amp;D925&amp;"' as exit, '"&amp;E925&amp;"' as exit_direction, '"&amp;F925&amp;"' as movement, '"&amp;G925&amp;"' as class, "&amp;H925&amp;" as volume union "</f>
        <v xml:space="preserve">select 'Cicero Avenue - Fullerton Avenue' as study_name,'2023-09-12 19:00:00'::timestamp as time, 'Cicero Avenue' as entry,'South' as entry_direction, 'Fullerton Avenue' as exit, 'West' as exit_direction, 'Left' as movement, 'Single-Unit Trucks' as class, 0 as volume union </v>
      </c>
    </row>
    <row r="926" spans="1:9" ht="14.25">
      <c r="A926" s="1">
        <v>45181.791666666664</v>
      </c>
      <c r="B926" t="s">
        <v>23</v>
      </c>
      <c r="C926" t="s">
        <v>102</v>
      </c>
      <c r="D926" t="s">
        <v>24</v>
      </c>
      <c r="E926" t="s">
        <v>101</v>
      </c>
      <c r="F926" t="s">
        <v>32</v>
      </c>
      <c r="G926" t="s">
        <v>70</v>
      </c>
      <c r="H926">
        <v>0</v>
      </c>
      <c r="I926" t="str">
        <f>"select '"&amp;Summary!$B$1&amp;"' as study_name,'"&amp;TEXT(A926,"YYYY-MM-DD HH:MM:SS")&amp;"'::timestamp as time, '"&amp;B926&amp;"' as entry,'"&amp;C926&amp;"' as entry_direction, '"&amp;D926&amp;"' as exit, '"&amp;E926&amp;"' as exit_direction, '"&amp;F926&amp;"' as movement, '"&amp;G926&amp;"' as class, "&amp;H926&amp;" as volume union "</f>
        <v xml:space="preserve">select 'Cicero Avenue - Fullerton Avenue' as study_name,'2023-09-12 19:00:00'::timestamp as time, 'Cicero Avenue' as entry,'South' as entry_direction, 'Fullerton Avenue' as exit, 'West' as exit_direction, 'Left' as movement, 'Articulated Trucks' as class, 0 as volume union </v>
      </c>
    </row>
    <row r="927" spans="1:9" ht="14.25">
      <c r="A927" s="1">
        <v>45181.791666666664</v>
      </c>
      <c r="B927" t="s">
        <v>23</v>
      </c>
      <c r="C927" t="s">
        <v>102</v>
      </c>
      <c r="D927" t="s">
        <v>24</v>
      </c>
      <c r="E927" t="s">
        <v>101</v>
      </c>
      <c r="F927" t="s">
        <v>32</v>
      </c>
      <c r="G927" t="s">
        <v>72</v>
      </c>
      <c r="H927">
        <v>0</v>
      </c>
      <c r="I927" t="str">
        <f>"select '"&amp;Summary!$B$1&amp;"' as study_name,'"&amp;TEXT(A927,"YYYY-MM-DD HH:MM:SS")&amp;"'::timestamp as time, '"&amp;B927&amp;"' as entry,'"&amp;C927&amp;"' as entry_direction, '"&amp;D927&amp;"' as exit, '"&amp;E927&amp;"' as exit_direction, '"&amp;F927&amp;"' as movement, '"&amp;G927&amp;"' as class, "&amp;H927&amp;" as volume union "</f>
        <v xml:space="preserve">select 'Cicero Avenue - Fullerton Avenue' as study_name,'2023-09-12 19:00:00'::timestamp as time, 'Cicero Avenue' as entry,'South' as entry_direction, 'Fullerton Avenue' as exit, 'West' as exit_direction, 'Left' as movement, 'Buses' as class, 0 as volume union </v>
      </c>
    </row>
    <row r="928" spans="1:9" ht="14.25">
      <c r="A928" s="1">
        <v>45181.791666666664</v>
      </c>
      <c r="B928" t="s">
        <v>23</v>
      </c>
      <c r="C928" t="s">
        <v>102</v>
      </c>
      <c r="D928" t="s">
        <v>24</v>
      </c>
      <c r="E928" t="s">
        <v>101</v>
      </c>
      <c r="F928" t="s">
        <v>32</v>
      </c>
      <c r="G928" t="s">
        <v>74</v>
      </c>
      <c r="H928">
        <v>0</v>
      </c>
      <c r="I928" t="str">
        <f>"select '"&amp;Summary!$B$1&amp;"' as study_name,'"&amp;TEXT(A928,"YYYY-MM-DD HH:MM:SS")&amp;"'::timestamp as time, '"&amp;B928&amp;"' as entry,'"&amp;C928&amp;"' as entry_direction, '"&amp;D928&amp;"' as exit, '"&amp;E928&amp;"' as exit_direction, '"&amp;F928&amp;"' as movement, '"&amp;G928&amp;"' as class, "&amp;H928&amp;" as volume union "</f>
        <v xml:space="preserve">select 'Cicero Avenue - Fullerton Avenue' as study_name,'2023-09-12 19:00:00'::timestamp as time, 'Cicero Avenue' as entry,'South' as entry_direction, 'Fullerton Avenue' as exit, 'West' as exit_direction, 'Left' as movement, 'Bicycles on Road' as class, 0 as volume union </v>
      </c>
    </row>
    <row r="929" spans="1:9" ht="14.25">
      <c r="A929" s="1">
        <v>45181.791666666664</v>
      </c>
      <c r="B929" t="s">
        <v>23</v>
      </c>
      <c r="C929" t="s">
        <v>102</v>
      </c>
      <c r="D929" t="s">
        <v>23</v>
      </c>
      <c r="E929" t="s">
        <v>102</v>
      </c>
      <c r="F929" t="s">
        <v>33</v>
      </c>
      <c r="G929" t="s">
        <v>66</v>
      </c>
      <c r="H929">
        <v>0</v>
      </c>
      <c r="I929" t="str">
        <f>"select '"&amp;Summary!$B$1&amp;"' as study_name,'"&amp;TEXT(A929,"YYYY-MM-DD HH:MM:SS")&amp;"'::timestamp as time, '"&amp;B929&amp;"' as entry,'"&amp;C929&amp;"' as entry_direction, '"&amp;D929&amp;"' as exit, '"&amp;E929&amp;"' as exit_direction, '"&amp;F929&amp;"' as movement, '"&amp;G929&amp;"' as class, "&amp;H929&amp;" as volume union "</f>
        <v xml:space="preserve">select 'Cicero Avenue - Fullerton Avenue' as study_name,'2023-09-12 19:00:00'::timestamp as time, 'Cicero Avenue' as entry,'South' as entry_direction, 'Cicero Avenue' as exit, 'South' as exit_direction, 'U-Turn' as movement, 'Lights' as class, 0 as volume union </v>
      </c>
    </row>
    <row r="930" spans="1:9" ht="14.25">
      <c r="A930" s="1">
        <v>45181.791666666664</v>
      </c>
      <c r="B930" t="s">
        <v>23</v>
      </c>
      <c r="C930" t="s">
        <v>102</v>
      </c>
      <c r="D930" t="s">
        <v>23</v>
      </c>
      <c r="E930" t="s">
        <v>102</v>
      </c>
      <c r="F930" t="s">
        <v>33</v>
      </c>
      <c r="G930" t="s">
        <v>68</v>
      </c>
      <c r="H930">
        <v>0</v>
      </c>
      <c r="I930" t="str">
        <f>"select '"&amp;Summary!$B$1&amp;"' as study_name,'"&amp;TEXT(A930,"YYYY-MM-DD HH:MM:SS")&amp;"'::timestamp as time, '"&amp;B930&amp;"' as entry,'"&amp;C930&amp;"' as entry_direction, '"&amp;D930&amp;"' as exit, '"&amp;E930&amp;"' as exit_direction, '"&amp;F930&amp;"' as movement, '"&amp;G930&amp;"' as class, "&amp;H930&amp;" as volume union "</f>
        <v xml:space="preserve">select 'Cicero Avenue - Fullerton Avenue' as study_name,'2023-09-12 19:00:00'::timestamp as time, 'Cicero Avenue' as entry,'South' as entry_direction, 'Cicero Avenue' as exit, 'South' as exit_direction, 'U-Turn' as movement, 'Single-Unit Trucks' as class, 0 as volume union </v>
      </c>
    </row>
    <row r="931" spans="1:9" ht="14.25">
      <c r="A931" s="1">
        <v>45181.791666666664</v>
      </c>
      <c r="B931" t="s">
        <v>23</v>
      </c>
      <c r="C931" t="s">
        <v>102</v>
      </c>
      <c r="D931" t="s">
        <v>23</v>
      </c>
      <c r="E931" t="s">
        <v>102</v>
      </c>
      <c r="F931" t="s">
        <v>33</v>
      </c>
      <c r="G931" t="s">
        <v>70</v>
      </c>
      <c r="H931">
        <v>0</v>
      </c>
      <c r="I931" t="str">
        <f>"select '"&amp;Summary!$B$1&amp;"' as study_name,'"&amp;TEXT(A931,"YYYY-MM-DD HH:MM:SS")&amp;"'::timestamp as time, '"&amp;B931&amp;"' as entry,'"&amp;C931&amp;"' as entry_direction, '"&amp;D931&amp;"' as exit, '"&amp;E931&amp;"' as exit_direction, '"&amp;F931&amp;"' as movement, '"&amp;G931&amp;"' as class, "&amp;H931&amp;" as volume union "</f>
        <v xml:space="preserve">select 'Cicero Avenue - Fullerton Avenue' as study_name,'2023-09-12 19:00:00'::timestamp as time, 'Cicero Avenue' as entry,'South' as entry_direction, 'Cicero Avenue' as exit, 'South' as exit_direction, 'U-Turn' as movement, 'Articulated Trucks' as class, 0 as volume union </v>
      </c>
    </row>
    <row r="932" spans="1:9" ht="14.25">
      <c r="A932" s="1">
        <v>45181.791666666664</v>
      </c>
      <c r="B932" t="s">
        <v>23</v>
      </c>
      <c r="C932" t="s">
        <v>102</v>
      </c>
      <c r="D932" t="s">
        <v>23</v>
      </c>
      <c r="E932" t="s">
        <v>102</v>
      </c>
      <c r="F932" t="s">
        <v>33</v>
      </c>
      <c r="G932" t="s">
        <v>72</v>
      </c>
      <c r="H932">
        <v>0</v>
      </c>
      <c r="I932" t="str">
        <f>"select '"&amp;Summary!$B$1&amp;"' as study_name,'"&amp;TEXT(A932,"YYYY-MM-DD HH:MM:SS")&amp;"'::timestamp as time, '"&amp;B932&amp;"' as entry,'"&amp;C932&amp;"' as entry_direction, '"&amp;D932&amp;"' as exit, '"&amp;E932&amp;"' as exit_direction, '"&amp;F932&amp;"' as movement, '"&amp;G932&amp;"' as class, "&amp;H932&amp;" as volume union "</f>
        <v xml:space="preserve">select 'Cicero Avenue - Fullerton Avenue' as study_name,'2023-09-12 19:00:00'::timestamp as time, 'Cicero Avenue' as entry,'South' as entry_direction, 'Cicero Avenue' as exit, 'South' as exit_direction, 'U-Turn' as movement, 'Buses' as class, 0 as volume union </v>
      </c>
    </row>
    <row r="933" spans="1:9" ht="14.25">
      <c r="A933" s="1">
        <v>45181.791666666664</v>
      </c>
      <c r="B933" t="s">
        <v>23</v>
      </c>
      <c r="C933" t="s">
        <v>102</v>
      </c>
      <c r="D933" t="s">
        <v>23</v>
      </c>
      <c r="E933" t="s">
        <v>102</v>
      </c>
      <c r="F933" t="s">
        <v>33</v>
      </c>
      <c r="G933" t="s">
        <v>74</v>
      </c>
      <c r="H933">
        <v>0</v>
      </c>
      <c r="I933" t="str">
        <f>"select '"&amp;Summary!$B$1&amp;"' as study_name,'"&amp;TEXT(A933,"YYYY-MM-DD HH:MM:SS")&amp;"'::timestamp as time, '"&amp;B933&amp;"' as entry,'"&amp;C933&amp;"' as entry_direction, '"&amp;D933&amp;"' as exit, '"&amp;E933&amp;"' as exit_direction, '"&amp;F933&amp;"' as movement, '"&amp;G933&amp;"' as class, "&amp;H933&amp;" as volume union "</f>
        <v xml:space="preserve">select 'Cicero Avenue - Fullerton Avenue' as study_name,'2023-09-12 19:00:00'::timestamp as time, 'Cicero Avenue' as entry,'South' as entry_direction, 'Cicero Avenue' as exit, 'South' as exit_direction, 'U-Turn' as movement, 'Bicycles on Road' as class, 0 as volume union </v>
      </c>
    </row>
    <row r="934" spans="1:9" ht="14.25">
      <c r="A934" s="1">
        <v>45181.791666666664</v>
      </c>
      <c r="B934" t="s">
        <v>23</v>
      </c>
      <c r="C934" t="s">
        <v>102</v>
      </c>
      <c r="E934" t="s">
        <v>15</v>
      </c>
      <c r="F934" t="s">
        <v>34</v>
      </c>
      <c r="G934" t="s">
        <v>76</v>
      </c>
      <c r="H934">
        <v>30</v>
      </c>
      <c r="I934" t="str">
        <f>"select '"&amp;Summary!$B$1&amp;"' as study_name,'"&amp;TEXT(A934,"YYYY-MM-DD HH:MM:SS")&amp;"'::timestamp as time, '"&amp;B934&amp;"' as entry,'"&amp;C934&amp;"' as entry_direction, '"&amp;D934&amp;"' as exit, '"&amp;E934&amp;"' as exit_direction, '"&amp;F934&amp;"' as movement, '"&amp;G934&amp;"' as class, "&amp;H934&amp;" as volume union "</f>
        <v xml:space="preserve">select 'Cicero Avenue - Fullerton Avenue' as study_name,'2023-09-12 19:00:00'::timestamp as time, 'Cicero Avenue' as entry,'South' as entry_direction, '' as exit, '' as exit_direction, 'Peds CW' as movement, 'Pedestrians' as class, 30 as volume union </v>
      </c>
    </row>
    <row r="935" spans="1:9" ht="14.25">
      <c r="A935" s="1">
        <v>45181.791666666664</v>
      </c>
      <c r="B935" t="s">
        <v>23</v>
      </c>
      <c r="C935" t="s">
        <v>102</v>
      </c>
      <c r="E935" t="s">
        <v>15</v>
      </c>
      <c r="F935" t="s">
        <v>34</v>
      </c>
      <c r="G935" t="s">
        <v>78</v>
      </c>
      <c r="H935">
        <v>2</v>
      </c>
      <c r="I935" t="str">
        <f>"select '"&amp;Summary!$B$1&amp;"' as study_name,'"&amp;TEXT(A935,"YYYY-MM-DD HH:MM:SS")&amp;"'::timestamp as time, '"&amp;B935&amp;"' as entry,'"&amp;C935&amp;"' as entry_direction, '"&amp;D935&amp;"' as exit, '"&amp;E935&amp;"' as exit_direction, '"&amp;F935&amp;"' as movement, '"&amp;G935&amp;"' as class, "&amp;H935&amp;" as volume union "</f>
        <v xml:space="preserve">select 'Cicero Avenue - Fullerton Avenue' as study_name,'2023-09-12 19:00:00'::timestamp as time, 'Cicero Avenue' as entry,'South' as entry_direction, '' as exit, '' as exit_direction, 'Peds CW' as movement, 'Bicycles on Crosswalk' as class, 2 as volume union </v>
      </c>
    </row>
    <row r="936" spans="1:9" ht="14.25">
      <c r="A936" s="1">
        <v>45181.791666666664</v>
      </c>
      <c r="B936" t="s">
        <v>23</v>
      </c>
      <c r="C936" t="s">
        <v>102</v>
      </c>
      <c r="E936" t="s">
        <v>15</v>
      </c>
      <c r="F936" t="s">
        <v>35</v>
      </c>
      <c r="G936" t="s">
        <v>76</v>
      </c>
      <c r="H936">
        <v>24</v>
      </c>
      <c r="I936" t="str">
        <f>"select '"&amp;Summary!$B$1&amp;"' as study_name,'"&amp;TEXT(A936,"YYYY-MM-DD HH:MM:SS")&amp;"'::timestamp as time, '"&amp;B936&amp;"' as entry,'"&amp;C936&amp;"' as entry_direction, '"&amp;D936&amp;"' as exit, '"&amp;E936&amp;"' as exit_direction, '"&amp;F936&amp;"' as movement, '"&amp;G936&amp;"' as class, "&amp;H936&amp;" as volume union "</f>
        <v xml:space="preserve">select 'Cicero Avenue - Fullerton Avenue' as study_name,'2023-09-12 19:00:00'::timestamp as time, 'Cicero Avenue' as entry,'South' as entry_direction, '' as exit, '' as exit_direction, 'Peds CCW' as movement, 'Pedestrians' as class, 24 as volume union </v>
      </c>
    </row>
    <row r="937" spans="1:9" ht="14.25">
      <c r="A937" s="1">
        <v>45181.791666666664</v>
      </c>
      <c r="B937" t="s">
        <v>23</v>
      </c>
      <c r="C937" t="s">
        <v>102</v>
      </c>
      <c r="E937" t="s">
        <v>15</v>
      </c>
      <c r="F937" t="s">
        <v>35</v>
      </c>
      <c r="G937" t="s">
        <v>78</v>
      </c>
      <c r="H937">
        <v>6</v>
      </c>
      <c r="I937" t="str">
        <f>"select '"&amp;Summary!$B$1&amp;"' as study_name,'"&amp;TEXT(A937,"YYYY-MM-DD HH:MM:SS")&amp;"'::timestamp as time, '"&amp;B937&amp;"' as entry,'"&amp;C937&amp;"' as entry_direction, '"&amp;D937&amp;"' as exit, '"&amp;E937&amp;"' as exit_direction, '"&amp;F937&amp;"' as movement, '"&amp;G937&amp;"' as class, "&amp;H937&amp;" as volume union "</f>
        <v xml:space="preserve">select 'Cicero Avenue - Fullerton Avenue' as study_name,'2023-09-12 19:00:00'::timestamp as time, 'Cicero Avenue' as entry,'South' as entry_direction, '' as exit, '' as exit_direction, 'Peds CCW' as movement, 'Bicycles on Crosswalk' as class, 6 as volume union </v>
      </c>
    </row>
    <row r="938" spans="1:9" ht="14.25">
      <c r="A938" s="1">
        <v>45181.791666666664</v>
      </c>
      <c r="B938" t="s">
        <v>24</v>
      </c>
      <c r="C938" t="s">
        <v>101</v>
      </c>
      <c r="D938" t="s">
        <v>23</v>
      </c>
      <c r="E938" t="s">
        <v>102</v>
      </c>
      <c r="F938" t="s">
        <v>30</v>
      </c>
      <c r="G938" t="s">
        <v>66</v>
      </c>
      <c r="H938">
        <v>117</v>
      </c>
      <c r="I938" t="str">
        <f>"select '"&amp;Summary!$B$1&amp;"' as study_name,'"&amp;TEXT(A938,"YYYY-MM-DD HH:MM:SS")&amp;"'::timestamp as time, '"&amp;B938&amp;"' as entry,'"&amp;C938&amp;"' as entry_direction, '"&amp;D938&amp;"' as exit, '"&amp;E938&amp;"' as exit_direction, '"&amp;F938&amp;"' as movement, '"&amp;G938&amp;"' as class, "&amp;H938&amp;" as volume union "</f>
        <v xml:space="preserve">select 'Cicero Avenue - Fullerton Avenue' as study_name,'2023-09-12 19:00:00'::timestamp as time, 'Fullerton Avenue' as entry,'West' as entry_direction, 'Cicero Avenue' as exit, 'South' as exit_direction, 'Right' as movement, 'Lights' as class, 117 as volume union </v>
      </c>
    </row>
    <row r="939" spans="1:9" ht="14.25">
      <c r="A939" s="1">
        <v>45181.791666666664</v>
      </c>
      <c r="B939" t="s">
        <v>24</v>
      </c>
      <c r="C939" t="s">
        <v>101</v>
      </c>
      <c r="D939" t="s">
        <v>23</v>
      </c>
      <c r="E939" t="s">
        <v>102</v>
      </c>
      <c r="F939" t="s">
        <v>30</v>
      </c>
      <c r="G939" t="s">
        <v>68</v>
      </c>
      <c r="H939">
        <v>3</v>
      </c>
      <c r="I939" t="str">
        <f>"select '"&amp;Summary!$B$1&amp;"' as study_name,'"&amp;TEXT(A939,"YYYY-MM-DD HH:MM:SS")&amp;"'::timestamp as time, '"&amp;B939&amp;"' as entry,'"&amp;C939&amp;"' as entry_direction, '"&amp;D939&amp;"' as exit, '"&amp;E939&amp;"' as exit_direction, '"&amp;F939&amp;"' as movement, '"&amp;G939&amp;"' as class, "&amp;H939&amp;" as volume union "</f>
        <v xml:space="preserve">select 'Cicero Avenue - Fullerton Avenue' as study_name,'2023-09-12 19:00:00'::timestamp as time, 'Fullerton Avenue' as entry,'West' as entry_direction, 'Cicero Avenue' as exit, 'South' as exit_direction, 'Right' as movement, 'Single-Unit Trucks' as class, 3 as volume union </v>
      </c>
    </row>
    <row r="940" spans="1:9" ht="14.25">
      <c r="A940" s="1">
        <v>45181.791666666664</v>
      </c>
      <c r="B940" t="s">
        <v>24</v>
      </c>
      <c r="C940" t="s">
        <v>101</v>
      </c>
      <c r="D940" t="s">
        <v>23</v>
      </c>
      <c r="E940" t="s">
        <v>102</v>
      </c>
      <c r="F940" t="s">
        <v>30</v>
      </c>
      <c r="G940" t="s">
        <v>70</v>
      </c>
      <c r="H940">
        <v>0</v>
      </c>
      <c r="I940" t="str">
        <f>"select '"&amp;Summary!$B$1&amp;"' as study_name,'"&amp;TEXT(A940,"YYYY-MM-DD HH:MM:SS")&amp;"'::timestamp as time, '"&amp;B940&amp;"' as entry,'"&amp;C940&amp;"' as entry_direction, '"&amp;D940&amp;"' as exit, '"&amp;E940&amp;"' as exit_direction, '"&amp;F940&amp;"' as movement, '"&amp;G940&amp;"' as class, "&amp;H940&amp;" as volume union "</f>
        <v xml:space="preserve">select 'Cicero Avenue - Fullerton Avenue' as study_name,'2023-09-12 19:00:00'::timestamp as time, 'Fullerton Avenue' as entry,'West' as entry_direction, 'Cicero Avenue' as exit, 'South' as exit_direction, 'Right' as movement, 'Articulated Trucks' as class, 0 as volume union </v>
      </c>
    </row>
    <row r="941" spans="1:9" ht="14.25">
      <c r="A941" s="1">
        <v>45181.791666666664</v>
      </c>
      <c r="B941" t="s">
        <v>24</v>
      </c>
      <c r="C941" t="s">
        <v>101</v>
      </c>
      <c r="D941" t="s">
        <v>23</v>
      </c>
      <c r="E941" t="s">
        <v>102</v>
      </c>
      <c r="F941" t="s">
        <v>30</v>
      </c>
      <c r="G941" t="s">
        <v>72</v>
      </c>
      <c r="H941">
        <v>0</v>
      </c>
      <c r="I941" t="str">
        <f>"select '"&amp;Summary!$B$1&amp;"' as study_name,'"&amp;TEXT(A941,"YYYY-MM-DD HH:MM:SS")&amp;"'::timestamp as time, '"&amp;B941&amp;"' as entry,'"&amp;C941&amp;"' as entry_direction, '"&amp;D941&amp;"' as exit, '"&amp;E941&amp;"' as exit_direction, '"&amp;F941&amp;"' as movement, '"&amp;G941&amp;"' as class, "&amp;H941&amp;" as volume union "</f>
        <v xml:space="preserve">select 'Cicero Avenue - Fullerton Avenue' as study_name,'2023-09-12 19:00:00'::timestamp as time, 'Fullerton Avenue' as entry,'West' as entry_direction, 'Cicero Avenue' as exit, 'South' as exit_direction, 'Right' as movement, 'Buses' as class, 0 as volume union </v>
      </c>
    </row>
    <row r="942" spans="1:9" ht="14.25">
      <c r="A942" s="1">
        <v>45181.791666666664</v>
      </c>
      <c r="B942" t="s">
        <v>24</v>
      </c>
      <c r="C942" t="s">
        <v>101</v>
      </c>
      <c r="D942" t="s">
        <v>23</v>
      </c>
      <c r="E942" t="s">
        <v>102</v>
      </c>
      <c r="F942" t="s">
        <v>30</v>
      </c>
      <c r="G942" t="s">
        <v>74</v>
      </c>
      <c r="H942">
        <v>0</v>
      </c>
      <c r="I942" t="str">
        <f>"select '"&amp;Summary!$B$1&amp;"' as study_name,'"&amp;TEXT(A942,"YYYY-MM-DD HH:MM:SS")&amp;"'::timestamp as time, '"&amp;B942&amp;"' as entry,'"&amp;C942&amp;"' as entry_direction, '"&amp;D942&amp;"' as exit, '"&amp;E942&amp;"' as exit_direction, '"&amp;F942&amp;"' as movement, '"&amp;G942&amp;"' as class, "&amp;H942&amp;" as volume union "</f>
        <v xml:space="preserve">select 'Cicero Avenue - Fullerton Avenue' as study_name,'2023-09-12 19:00:00'::timestamp as time, 'Fullerton Avenue' as entry,'West' as entry_direction, 'Cicero Avenue' as exit, 'South' as exit_direction, 'Right' as movement, 'Bicycles on Road' as class, 0 as volume union </v>
      </c>
    </row>
    <row r="943" spans="1:9" ht="14.25">
      <c r="A943" s="1">
        <v>45181.791666666664</v>
      </c>
      <c r="B943" t="s">
        <v>24</v>
      </c>
      <c r="C943" t="s">
        <v>101</v>
      </c>
      <c r="D943" t="s">
        <v>24</v>
      </c>
      <c r="E943" t="s">
        <v>103</v>
      </c>
      <c r="F943" t="s">
        <v>31</v>
      </c>
      <c r="G943" t="s">
        <v>66</v>
      </c>
      <c r="H943">
        <v>470</v>
      </c>
      <c r="I943" t="str">
        <f>"select '"&amp;Summary!$B$1&amp;"' as study_name,'"&amp;TEXT(A943,"YYYY-MM-DD HH:MM:SS")&amp;"'::timestamp as time, '"&amp;B943&amp;"' as entry,'"&amp;C943&amp;"' as entry_direction, '"&amp;D943&amp;"' as exit, '"&amp;E943&amp;"' as exit_direction, '"&amp;F943&amp;"' as movement, '"&amp;G943&amp;"' as class, "&amp;H943&amp;" as volume union "</f>
        <v xml:space="preserve">select 'Cicero Avenue - Fullerton Avenue' as study_name,'2023-09-12 19:00:00'::timestamp as time, 'Fullerton Avenue' as entry,'West' as entry_direction, 'Fullerton Avenue' as exit, 'East' as exit_direction, 'Thru' as movement, 'Lights' as class, 470 as volume union </v>
      </c>
    </row>
    <row r="944" spans="1:9" ht="14.25">
      <c r="A944" s="1">
        <v>45181.791666666664</v>
      </c>
      <c r="B944" t="s">
        <v>24</v>
      </c>
      <c r="C944" t="s">
        <v>101</v>
      </c>
      <c r="D944" t="s">
        <v>24</v>
      </c>
      <c r="E944" t="s">
        <v>103</v>
      </c>
      <c r="F944" t="s">
        <v>31</v>
      </c>
      <c r="G944" t="s">
        <v>68</v>
      </c>
      <c r="H944">
        <v>2</v>
      </c>
      <c r="I944" t="str">
        <f>"select '"&amp;Summary!$B$1&amp;"' as study_name,'"&amp;TEXT(A944,"YYYY-MM-DD HH:MM:SS")&amp;"'::timestamp as time, '"&amp;B944&amp;"' as entry,'"&amp;C944&amp;"' as entry_direction, '"&amp;D944&amp;"' as exit, '"&amp;E944&amp;"' as exit_direction, '"&amp;F944&amp;"' as movement, '"&amp;G944&amp;"' as class, "&amp;H944&amp;" as volume union "</f>
        <v xml:space="preserve">select 'Cicero Avenue - Fullerton Avenue' as study_name,'2023-09-12 19:00:00'::timestamp as time, 'Fullerton Avenue' as entry,'West' as entry_direction, 'Fullerton Avenue' as exit, 'East' as exit_direction, 'Thru' as movement, 'Single-Unit Trucks' as class, 2 as volume union </v>
      </c>
    </row>
    <row r="945" spans="1:9" ht="14.25">
      <c r="A945" s="1">
        <v>45181.791666666664</v>
      </c>
      <c r="B945" t="s">
        <v>24</v>
      </c>
      <c r="C945" t="s">
        <v>101</v>
      </c>
      <c r="D945" t="s">
        <v>24</v>
      </c>
      <c r="E945" t="s">
        <v>103</v>
      </c>
      <c r="F945" t="s">
        <v>31</v>
      </c>
      <c r="G945" t="s">
        <v>70</v>
      </c>
      <c r="H945">
        <v>0</v>
      </c>
      <c r="I945" t="str">
        <f>"select '"&amp;Summary!$B$1&amp;"' as study_name,'"&amp;TEXT(A945,"YYYY-MM-DD HH:MM:SS")&amp;"'::timestamp as time, '"&amp;B945&amp;"' as entry,'"&amp;C945&amp;"' as entry_direction, '"&amp;D945&amp;"' as exit, '"&amp;E945&amp;"' as exit_direction, '"&amp;F945&amp;"' as movement, '"&amp;G945&amp;"' as class, "&amp;H945&amp;" as volume union "</f>
        <v xml:space="preserve">select 'Cicero Avenue - Fullerton Avenue' as study_name,'2023-09-12 19:00:00'::timestamp as time, 'Fullerton Avenue' as entry,'West' as entry_direction, 'Fullerton Avenue' as exit, 'East' as exit_direction, 'Thru' as movement, 'Articulated Trucks' as class, 0 as volume union </v>
      </c>
    </row>
    <row r="946" spans="1:9" ht="14.25">
      <c r="A946" s="1">
        <v>45181.791666666664</v>
      </c>
      <c r="B946" t="s">
        <v>24</v>
      </c>
      <c r="C946" t="s">
        <v>101</v>
      </c>
      <c r="D946" t="s">
        <v>24</v>
      </c>
      <c r="E946" t="s">
        <v>103</v>
      </c>
      <c r="F946" t="s">
        <v>31</v>
      </c>
      <c r="G946" t="s">
        <v>72</v>
      </c>
      <c r="H946">
        <v>4</v>
      </c>
      <c r="I946" t="str">
        <f>"select '"&amp;Summary!$B$1&amp;"' as study_name,'"&amp;TEXT(A946,"YYYY-MM-DD HH:MM:SS")&amp;"'::timestamp as time, '"&amp;B946&amp;"' as entry,'"&amp;C946&amp;"' as entry_direction, '"&amp;D946&amp;"' as exit, '"&amp;E946&amp;"' as exit_direction, '"&amp;F946&amp;"' as movement, '"&amp;G946&amp;"' as class, "&amp;H946&amp;" as volume union "</f>
        <v xml:space="preserve">select 'Cicero Avenue - Fullerton Avenue' as study_name,'2023-09-12 19:00:00'::timestamp as time, 'Fullerton Avenue' as entry,'West' as entry_direction, 'Fullerton Avenue' as exit, 'East' as exit_direction, 'Thru' as movement, 'Buses' as class, 4 as volume union </v>
      </c>
    </row>
    <row r="947" spans="1:9" ht="14.25">
      <c r="A947" s="1">
        <v>45181.791666666664</v>
      </c>
      <c r="B947" t="s">
        <v>24</v>
      </c>
      <c r="C947" t="s">
        <v>101</v>
      </c>
      <c r="D947" t="s">
        <v>24</v>
      </c>
      <c r="E947" t="s">
        <v>103</v>
      </c>
      <c r="F947" t="s">
        <v>31</v>
      </c>
      <c r="G947" t="s">
        <v>74</v>
      </c>
      <c r="H947">
        <v>1</v>
      </c>
      <c r="I947" t="str">
        <f>"select '"&amp;Summary!$B$1&amp;"' as study_name,'"&amp;TEXT(A947,"YYYY-MM-DD HH:MM:SS")&amp;"'::timestamp as time, '"&amp;B947&amp;"' as entry,'"&amp;C947&amp;"' as entry_direction, '"&amp;D947&amp;"' as exit, '"&amp;E947&amp;"' as exit_direction, '"&amp;F947&amp;"' as movement, '"&amp;G947&amp;"' as class, "&amp;H947&amp;" as volume union "</f>
        <v xml:space="preserve">select 'Cicero Avenue - Fullerton Avenue' as study_name,'2023-09-12 19:00:00'::timestamp as time, 'Fullerton Avenue' as entry,'West' as entry_direction, 'Fullerton Avenue' as exit, 'East' as exit_direction, 'Thru' as movement, 'Bicycles on Road' as class, 1 as volume union </v>
      </c>
    </row>
    <row r="948" spans="1:9" ht="14.25">
      <c r="A948" s="1">
        <v>45181.791666666664</v>
      </c>
      <c r="B948" t="s">
        <v>24</v>
      </c>
      <c r="C948" t="s">
        <v>101</v>
      </c>
      <c r="D948" t="s">
        <v>23</v>
      </c>
      <c r="E948" t="s">
        <v>100</v>
      </c>
      <c r="F948" t="s">
        <v>32</v>
      </c>
      <c r="G948" t="s">
        <v>66</v>
      </c>
      <c r="H948">
        <v>137</v>
      </c>
      <c r="I948" t="str">
        <f>"select '"&amp;Summary!$B$1&amp;"' as study_name,'"&amp;TEXT(A948,"YYYY-MM-DD HH:MM:SS")&amp;"'::timestamp as time, '"&amp;B948&amp;"' as entry,'"&amp;C948&amp;"' as entry_direction, '"&amp;D948&amp;"' as exit, '"&amp;E948&amp;"' as exit_direction, '"&amp;F948&amp;"' as movement, '"&amp;G948&amp;"' as class, "&amp;H948&amp;" as volume union "</f>
        <v xml:space="preserve">select 'Cicero Avenue - Fullerton Avenue' as study_name,'2023-09-12 19:00:00'::timestamp as time, 'Fullerton Avenue' as entry,'West' as entry_direction, 'Cicero Avenue' as exit, 'North' as exit_direction, 'Left' as movement, 'Lights' as class, 137 as volume union </v>
      </c>
    </row>
    <row r="949" spans="1:9" ht="14.25">
      <c r="A949" s="1">
        <v>45181.791666666664</v>
      </c>
      <c r="B949" t="s">
        <v>24</v>
      </c>
      <c r="C949" t="s">
        <v>101</v>
      </c>
      <c r="D949" t="s">
        <v>23</v>
      </c>
      <c r="E949" t="s">
        <v>100</v>
      </c>
      <c r="F949" t="s">
        <v>32</v>
      </c>
      <c r="G949" t="s">
        <v>68</v>
      </c>
      <c r="H949">
        <v>1</v>
      </c>
      <c r="I949" t="str">
        <f>"select '"&amp;Summary!$B$1&amp;"' as study_name,'"&amp;TEXT(A949,"YYYY-MM-DD HH:MM:SS")&amp;"'::timestamp as time, '"&amp;B949&amp;"' as entry,'"&amp;C949&amp;"' as entry_direction, '"&amp;D949&amp;"' as exit, '"&amp;E949&amp;"' as exit_direction, '"&amp;F949&amp;"' as movement, '"&amp;G949&amp;"' as class, "&amp;H949&amp;" as volume union "</f>
        <v xml:space="preserve">select 'Cicero Avenue - Fullerton Avenue' as study_name,'2023-09-12 19:00:00'::timestamp as time, 'Fullerton Avenue' as entry,'West' as entry_direction, 'Cicero Avenue' as exit, 'North' as exit_direction, 'Left' as movement, 'Single-Unit Trucks' as class, 1 as volume union </v>
      </c>
    </row>
    <row r="950" spans="1:9" ht="14.25">
      <c r="A950" s="1">
        <v>45181.791666666664</v>
      </c>
      <c r="B950" t="s">
        <v>24</v>
      </c>
      <c r="C950" t="s">
        <v>101</v>
      </c>
      <c r="D950" t="s">
        <v>23</v>
      </c>
      <c r="E950" t="s">
        <v>100</v>
      </c>
      <c r="F950" t="s">
        <v>32</v>
      </c>
      <c r="G950" t="s">
        <v>70</v>
      </c>
      <c r="H950">
        <v>0</v>
      </c>
      <c r="I950" t="str">
        <f>"select '"&amp;Summary!$B$1&amp;"' as study_name,'"&amp;TEXT(A950,"YYYY-MM-DD HH:MM:SS")&amp;"'::timestamp as time, '"&amp;B950&amp;"' as entry,'"&amp;C950&amp;"' as entry_direction, '"&amp;D950&amp;"' as exit, '"&amp;E950&amp;"' as exit_direction, '"&amp;F950&amp;"' as movement, '"&amp;G950&amp;"' as class, "&amp;H950&amp;" as volume union "</f>
        <v xml:space="preserve">select 'Cicero Avenue - Fullerton Avenue' as study_name,'2023-09-12 19:00:00'::timestamp as time, 'Fullerton Avenue' as entry,'West' as entry_direction, 'Cicero Avenue' as exit, 'North' as exit_direction, 'Left' as movement, 'Articulated Trucks' as class, 0 as volume union </v>
      </c>
    </row>
    <row r="951" spans="1:9" ht="14.25">
      <c r="A951" s="1">
        <v>45181.791666666664</v>
      </c>
      <c r="B951" t="s">
        <v>24</v>
      </c>
      <c r="C951" t="s">
        <v>101</v>
      </c>
      <c r="D951" t="s">
        <v>23</v>
      </c>
      <c r="E951" t="s">
        <v>100</v>
      </c>
      <c r="F951" t="s">
        <v>32</v>
      </c>
      <c r="G951" t="s">
        <v>72</v>
      </c>
      <c r="H951">
        <v>0</v>
      </c>
      <c r="I951" t="str">
        <f>"select '"&amp;Summary!$B$1&amp;"' as study_name,'"&amp;TEXT(A951,"YYYY-MM-DD HH:MM:SS")&amp;"'::timestamp as time, '"&amp;B951&amp;"' as entry,'"&amp;C951&amp;"' as entry_direction, '"&amp;D951&amp;"' as exit, '"&amp;E951&amp;"' as exit_direction, '"&amp;F951&amp;"' as movement, '"&amp;G951&amp;"' as class, "&amp;H951&amp;" as volume union "</f>
        <v xml:space="preserve">select 'Cicero Avenue - Fullerton Avenue' as study_name,'2023-09-12 19:00:00'::timestamp as time, 'Fullerton Avenue' as entry,'West' as entry_direction, 'Cicero Avenue' as exit, 'North' as exit_direction, 'Left' as movement, 'Buses' as class, 0 as volume union </v>
      </c>
    </row>
    <row r="952" spans="1:9" ht="14.25">
      <c r="A952" s="1">
        <v>45181.791666666664</v>
      </c>
      <c r="B952" t="s">
        <v>24</v>
      </c>
      <c r="C952" t="s">
        <v>101</v>
      </c>
      <c r="D952" t="s">
        <v>23</v>
      </c>
      <c r="E952" t="s">
        <v>100</v>
      </c>
      <c r="F952" t="s">
        <v>32</v>
      </c>
      <c r="G952" t="s">
        <v>74</v>
      </c>
      <c r="H952">
        <v>0</v>
      </c>
      <c r="I952" t="str">
        <f>"select '"&amp;Summary!$B$1&amp;"' as study_name,'"&amp;TEXT(A952,"YYYY-MM-DD HH:MM:SS")&amp;"'::timestamp as time, '"&amp;B952&amp;"' as entry,'"&amp;C952&amp;"' as entry_direction, '"&amp;D952&amp;"' as exit, '"&amp;E952&amp;"' as exit_direction, '"&amp;F952&amp;"' as movement, '"&amp;G952&amp;"' as class, "&amp;H952&amp;" as volume union "</f>
        <v xml:space="preserve">select 'Cicero Avenue - Fullerton Avenue' as study_name,'2023-09-12 19:00:00'::timestamp as time, 'Fullerton Avenue' as entry,'West' as entry_direction, 'Cicero Avenue' as exit, 'North' as exit_direction, 'Left' as movement, 'Bicycles on Road' as class, 0 as volume union </v>
      </c>
    </row>
    <row r="953" spans="1:9" ht="14.25">
      <c r="A953" s="1">
        <v>45181.791666666664</v>
      </c>
      <c r="B953" t="s">
        <v>24</v>
      </c>
      <c r="C953" t="s">
        <v>101</v>
      </c>
      <c r="D953" t="s">
        <v>24</v>
      </c>
      <c r="E953" t="s">
        <v>101</v>
      </c>
      <c r="F953" t="s">
        <v>33</v>
      </c>
      <c r="G953" t="s">
        <v>66</v>
      </c>
      <c r="H953">
        <v>0</v>
      </c>
      <c r="I953" t="str">
        <f>"select '"&amp;Summary!$B$1&amp;"' as study_name,'"&amp;TEXT(A953,"YYYY-MM-DD HH:MM:SS")&amp;"'::timestamp as time, '"&amp;B953&amp;"' as entry,'"&amp;C953&amp;"' as entry_direction, '"&amp;D953&amp;"' as exit, '"&amp;E953&amp;"' as exit_direction, '"&amp;F953&amp;"' as movement, '"&amp;G953&amp;"' as class, "&amp;H953&amp;" as volume union "</f>
        <v xml:space="preserve">select 'Cicero Avenue - Fullerton Avenue' as study_name,'2023-09-12 19:00:00'::timestamp as time, 'Fullerton Avenue' as entry,'West' as entry_direction, 'Fullerton Avenue' as exit, 'West' as exit_direction, 'U-Turn' as movement, 'Lights' as class, 0 as volume union </v>
      </c>
    </row>
    <row r="954" spans="1:9" ht="14.25">
      <c r="A954" s="1">
        <v>45181.791666666664</v>
      </c>
      <c r="B954" t="s">
        <v>24</v>
      </c>
      <c r="C954" t="s">
        <v>101</v>
      </c>
      <c r="D954" t="s">
        <v>24</v>
      </c>
      <c r="E954" t="s">
        <v>101</v>
      </c>
      <c r="F954" t="s">
        <v>33</v>
      </c>
      <c r="G954" t="s">
        <v>68</v>
      </c>
      <c r="H954">
        <v>0</v>
      </c>
      <c r="I954" t="str">
        <f>"select '"&amp;Summary!$B$1&amp;"' as study_name,'"&amp;TEXT(A954,"YYYY-MM-DD HH:MM:SS")&amp;"'::timestamp as time, '"&amp;B954&amp;"' as entry,'"&amp;C954&amp;"' as entry_direction, '"&amp;D954&amp;"' as exit, '"&amp;E954&amp;"' as exit_direction, '"&amp;F954&amp;"' as movement, '"&amp;G954&amp;"' as class, "&amp;H954&amp;" as volume union "</f>
        <v xml:space="preserve">select 'Cicero Avenue - Fullerton Avenue' as study_name,'2023-09-12 19:00:00'::timestamp as time, 'Fullerton Avenue' as entry,'West' as entry_direction, 'Fullerton Avenue' as exit, 'West' as exit_direction, 'U-Turn' as movement, 'Single-Unit Trucks' as class, 0 as volume union </v>
      </c>
    </row>
    <row r="955" spans="1:9" ht="14.25">
      <c r="A955" s="1">
        <v>45181.791666666664</v>
      </c>
      <c r="B955" t="s">
        <v>24</v>
      </c>
      <c r="C955" t="s">
        <v>101</v>
      </c>
      <c r="D955" t="s">
        <v>24</v>
      </c>
      <c r="E955" t="s">
        <v>101</v>
      </c>
      <c r="F955" t="s">
        <v>33</v>
      </c>
      <c r="G955" t="s">
        <v>70</v>
      </c>
      <c r="H955">
        <v>0</v>
      </c>
      <c r="I955" t="str">
        <f>"select '"&amp;Summary!$B$1&amp;"' as study_name,'"&amp;TEXT(A955,"YYYY-MM-DD HH:MM:SS")&amp;"'::timestamp as time, '"&amp;B955&amp;"' as entry,'"&amp;C955&amp;"' as entry_direction, '"&amp;D955&amp;"' as exit, '"&amp;E955&amp;"' as exit_direction, '"&amp;F955&amp;"' as movement, '"&amp;G955&amp;"' as class, "&amp;H955&amp;" as volume union "</f>
        <v xml:space="preserve">select 'Cicero Avenue - Fullerton Avenue' as study_name,'2023-09-12 19:00:00'::timestamp as time, 'Fullerton Avenue' as entry,'West' as entry_direction, 'Fullerton Avenue' as exit, 'West' as exit_direction, 'U-Turn' as movement, 'Articulated Trucks' as class, 0 as volume union </v>
      </c>
    </row>
    <row r="956" spans="1:9" ht="14.25">
      <c r="A956" s="1">
        <v>45181.791666666664</v>
      </c>
      <c r="B956" t="s">
        <v>24</v>
      </c>
      <c r="C956" t="s">
        <v>101</v>
      </c>
      <c r="D956" t="s">
        <v>24</v>
      </c>
      <c r="E956" t="s">
        <v>101</v>
      </c>
      <c r="F956" t="s">
        <v>33</v>
      </c>
      <c r="G956" t="s">
        <v>72</v>
      </c>
      <c r="H956">
        <v>0</v>
      </c>
      <c r="I956" t="str">
        <f>"select '"&amp;Summary!$B$1&amp;"' as study_name,'"&amp;TEXT(A956,"YYYY-MM-DD HH:MM:SS")&amp;"'::timestamp as time, '"&amp;B956&amp;"' as entry,'"&amp;C956&amp;"' as entry_direction, '"&amp;D956&amp;"' as exit, '"&amp;E956&amp;"' as exit_direction, '"&amp;F956&amp;"' as movement, '"&amp;G956&amp;"' as class, "&amp;H956&amp;" as volume union "</f>
        <v xml:space="preserve">select 'Cicero Avenue - Fullerton Avenue' as study_name,'2023-09-12 19:00:00'::timestamp as time, 'Fullerton Avenue' as entry,'West' as entry_direction, 'Fullerton Avenue' as exit, 'West' as exit_direction, 'U-Turn' as movement, 'Buses' as class, 0 as volume union </v>
      </c>
    </row>
    <row r="957" spans="1:9" ht="14.25">
      <c r="A957" s="1">
        <v>45181.791666666664</v>
      </c>
      <c r="B957" t="s">
        <v>24</v>
      </c>
      <c r="C957" t="s">
        <v>101</v>
      </c>
      <c r="D957" t="s">
        <v>24</v>
      </c>
      <c r="E957" t="s">
        <v>101</v>
      </c>
      <c r="F957" t="s">
        <v>33</v>
      </c>
      <c r="G957" t="s">
        <v>74</v>
      </c>
      <c r="H957">
        <v>0</v>
      </c>
      <c r="I957" t="str">
        <f>"select '"&amp;Summary!$B$1&amp;"' as study_name,'"&amp;TEXT(A957,"YYYY-MM-DD HH:MM:SS")&amp;"'::timestamp as time, '"&amp;B957&amp;"' as entry,'"&amp;C957&amp;"' as entry_direction, '"&amp;D957&amp;"' as exit, '"&amp;E957&amp;"' as exit_direction, '"&amp;F957&amp;"' as movement, '"&amp;G957&amp;"' as class, "&amp;H957&amp;" as volume union "</f>
        <v xml:space="preserve">select 'Cicero Avenue - Fullerton Avenue' as study_name,'2023-09-12 19:00:00'::timestamp as time, 'Fullerton Avenue' as entry,'West' as entry_direction, 'Fullerton Avenue' as exit, 'West' as exit_direction, 'U-Turn' as movement, 'Bicycles on Road' as class, 0 as volume union </v>
      </c>
    </row>
    <row r="958" spans="1:9" ht="14.25">
      <c r="A958" s="1">
        <v>45181.791666666664</v>
      </c>
      <c r="B958" t="s">
        <v>24</v>
      </c>
      <c r="C958" t="s">
        <v>101</v>
      </c>
      <c r="E958" t="s">
        <v>15</v>
      </c>
      <c r="F958" t="s">
        <v>34</v>
      </c>
      <c r="G958" t="s">
        <v>76</v>
      </c>
      <c r="H958">
        <v>11</v>
      </c>
      <c r="I958" t="str">
        <f>"select '"&amp;Summary!$B$1&amp;"' as study_name,'"&amp;TEXT(A958,"YYYY-MM-DD HH:MM:SS")&amp;"'::timestamp as time, '"&amp;B958&amp;"' as entry,'"&amp;C958&amp;"' as entry_direction, '"&amp;D958&amp;"' as exit, '"&amp;E958&amp;"' as exit_direction, '"&amp;F958&amp;"' as movement, '"&amp;G958&amp;"' as class, "&amp;H958&amp;" as volume union "</f>
        <v xml:space="preserve">select 'Cicero Avenue - Fullerton Avenue' as study_name,'2023-09-12 19:00:00'::timestamp as time, 'Fullerton Avenue' as entry,'West' as entry_direction, '' as exit, '' as exit_direction, 'Peds CW' as movement, 'Pedestrians' as class, 11 as volume union </v>
      </c>
    </row>
    <row r="959" spans="1:9" ht="14.25">
      <c r="A959" s="1">
        <v>45181.791666666664</v>
      </c>
      <c r="B959" t="s">
        <v>24</v>
      </c>
      <c r="C959" t="s">
        <v>101</v>
      </c>
      <c r="E959" t="s">
        <v>15</v>
      </c>
      <c r="F959" t="s">
        <v>34</v>
      </c>
      <c r="G959" t="s">
        <v>78</v>
      </c>
      <c r="H959">
        <v>0</v>
      </c>
      <c r="I959" t="str">
        <f>"select '"&amp;Summary!$B$1&amp;"' as study_name,'"&amp;TEXT(A959,"YYYY-MM-DD HH:MM:SS")&amp;"'::timestamp as time, '"&amp;B959&amp;"' as entry,'"&amp;C959&amp;"' as entry_direction, '"&amp;D959&amp;"' as exit, '"&amp;E959&amp;"' as exit_direction, '"&amp;F959&amp;"' as movement, '"&amp;G959&amp;"' as class, "&amp;H959&amp;" as volume union "</f>
        <v xml:space="preserve">select 'Cicero Avenue - Fullerton Avenue' as study_name,'2023-09-12 19:00:00'::timestamp as time, 'Fullerton Avenue' as entry,'West' as entry_direction, '' as exit, '' as exit_direction, 'Peds CW' as movement, 'Bicycles on Crosswalk' as class, 0 as volume union </v>
      </c>
    </row>
    <row r="960" spans="1:9" ht="14.25">
      <c r="A960" s="1">
        <v>45181.791666666664</v>
      </c>
      <c r="B960" t="s">
        <v>24</v>
      </c>
      <c r="C960" t="s">
        <v>101</v>
      </c>
      <c r="E960" t="s">
        <v>15</v>
      </c>
      <c r="F960" t="s">
        <v>35</v>
      </c>
      <c r="G960" t="s">
        <v>76</v>
      </c>
      <c r="H960">
        <v>19</v>
      </c>
      <c r="I960" t="str">
        <f>"select '"&amp;Summary!$B$1&amp;"' as study_name,'"&amp;TEXT(A960,"YYYY-MM-DD HH:MM:SS")&amp;"'::timestamp as time, '"&amp;B960&amp;"' as entry,'"&amp;C960&amp;"' as entry_direction, '"&amp;D960&amp;"' as exit, '"&amp;E960&amp;"' as exit_direction, '"&amp;F960&amp;"' as movement, '"&amp;G960&amp;"' as class, "&amp;H960&amp;" as volume union "</f>
        <v xml:space="preserve">select 'Cicero Avenue - Fullerton Avenue' as study_name,'2023-09-12 19:00:00'::timestamp as time, 'Fullerton Avenue' as entry,'West' as entry_direction, '' as exit, '' as exit_direction, 'Peds CCW' as movement, 'Pedestrians' as class, 19 as volume union </v>
      </c>
    </row>
    <row r="961" spans="1:9" ht="14.25">
      <c r="A961" s="1">
        <v>45181.791666666664</v>
      </c>
      <c r="B961" t="s">
        <v>24</v>
      </c>
      <c r="C961" t="s">
        <v>101</v>
      </c>
      <c r="E961" t="s">
        <v>15</v>
      </c>
      <c r="F961" t="s">
        <v>35</v>
      </c>
      <c r="G961" t="s">
        <v>78</v>
      </c>
      <c r="H961">
        <v>4</v>
      </c>
      <c r="I961" t="str">
        <f>"select '"&amp;Summary!$B$1&amp;"' as study_name,'"&amp;TEXT(A961,"YYYY-MM-DD HH:MM:SS")&amp;"'::timestamp as time, '"&amp;B961&amp;"' as entry,'"&amp;C961&amp;"' as entry_direction, '"&amp;D961&amp;"' as exit, '"&amp;E961&amp;"' as exit_direction, '"&amp;F961&amp;"' as movement, '"&amp;G961&amp;"' as class, "&amp;H961&amp;" as volume union "</f>
        <v xml:space="preserve">select 'Cicero Avenue - Fullerton Avenue' as study_name,'2023-09-12 19:00:00'::timestamp as time, 'Fullerton Avenue' as entry,'West' as entry_direction, '' as exit, '' as exit_direction, 'Peds CCW' as movement, 'Bicycles on Crosswalk' as class, 4 as volume union </v>
      </c>
    </row>
    <row r="962" spans="1:9" ht="14.25">
      <c r="A962" s="1">
        <v>45181.833333333336</v>
      </c>
      <c r="B962" t="s">
        <v>23</v>
      </c>
      <c r="C962" t="s">
        <v>100</v>
      </c>
      <c r="D962" t="s">
        <v>24</v>
      </c>
      <c r="E962" t="s">
        <v>101</v>
      </c>
      <c r="F962" t="s">
        <v>30</v>
      </c>
      <c r="G962" t="s">
        <v>66</v>
      </c>
      <c r="H962">
        <v>75</v>
      </c>
      <c r="I962" t="str">
        <f>"select '"&amp;Summary!$B$1&amp;"' as study_name,'"&amp;TEXT(A962,"YYYY-MM-DD HH:MM:SS")&amp;"'::timestamp as time, '"&amp;B962&amp;"' as entry,'"&amp;C962&amp;"' as entry_direction, '"&amp;D962&amp;"' as exit, '"&amp;E962&amp;"' as exit_direction, '"&amp;F962&amp;"' as movement, '"&amp;G962&amp;"' as class, "&amp;H962&amp;" as volume union "</f>
        <v xml:space="preserve">select 'Cicero Avenue - Fullerton Avenue' as study_name,'2023-09-12 20:00:00'::timestamp as time, 'Cicero Avenue' as entry,'North' as entry_direction, 'Fullerton Avenue' as exit, 'West' as exit_direction, 'Right' as movement, 'Lights' as class, 75 as volume union </v>
      </c>
    </row>
    <row r="963" spans="1:9" ht="14.25">
      <c r="A963" s="1">
        <v>45181.833333333336</v>
      </c>
      <c r="B963" t="s">
        <v>23</v>
      </c>
      <c r="C963" t="s">
        <v>100</v>
      </c>
      <c r="D963" t="s">
        <v>24</v>
      </c>
      <c r="E963" t="s">
        <v>101</v>
      </c>
      <c r="F963" t="s">
        <v>30</v>
      </c>
      <c r="G963" t="s">
        <v>68</v>
      </c>
      <c r="H963">
        <v>1</v>
      </c>
      <c r="I963" t="str">
        <f>"select '"&amp;Summary!$B$1&amp;"' as study_name,'"&amp;TEXT(A963,"YYYY-MM-DD HH:MM:SS")&amp;"'::timestamp as time, '"&amp;B963&amp;"' as entry,'"&amp;C963&amp;"' as entry_direction, '"&amp;D963&amp;"' as exit, '"&amp;E963&amp;"' as exit_direction, '"&amp;F963&amp;"' as movement, '"&amp;G963&amp;"' as class, "&amp;H963&amp;" as volume union "</f>
        <v xml:space="preserve">select 'Cicero Avenue - Fullerton Avenue' as study_name,'2023-09-12 20:00:00'::timestamp as time, 'Cicero Avenue' as entry,'North' as entry_direction, 'Fullerton Avenue' as exit, 'West' as exit_direction, 'Right' as movement, 'Single-Unit Trucks' as class, 1 as volume union </v>
      </c>
    </row>
    <row r="964" spans="1:9" ht="14.25">
      <c r="A964" s="1">
        <v>45181.833333333336</v>
      </c>
      <c r="B964" t="s">
        <v>23</v>
      </c>
      <c r="C964" t="s">
        <v>100</v>
      </c>
      <c r="D964" t="s">
        <v>24</v>
      </c>
      <c r="E964" t="s">
        <v>101</v>
      </c>
      <c r="F964" t="s">
        <v>30</v>
      </c>
      <c r="G964" t="s">
        <v>70</v>
      </c>
      <c r="H964">
        <v>0</v>
      </c>
      <c r="I964" t="str">
        <f>"select '"&amp;Summary!$B$1&amp;"' as study_name,'"&amp;TEXT(A964,"YYYY-MM-DD HH:MM:SS")&amp;"'::timestamp as time, '"&amp;B964&amp;"' as entry,'"&amp;C964&amp;"' as entry_direction, '"&amp;D964&amp;"' as exit, '"&amp;E964&amp;"' as exit_direction, '"&amp;F964&amp;"' as movement, '"&amp;G964&amp;"' as class, "&amp;H964&amp;" as volume union "</f>
        <v xml:space="preserve">select 'Cicero Avenue - Fullerton Avenue' as study_name,'2023-09-12 20:00:00'::timestamp as time, 'Cicero Avenue' as entry,'North' as entry_direction, 'Fullerton Avenue' as exit, 'West' as exit_direction, 'Right' as movement, 'Articulated Trucks' as class, 0 as volume union </v>
      </c>
    </row>
    <row r="965" spans="1:9" ht="14.25">
      <c r="A965" s="1">
        <v>45181.833333333336</v>
      </c>
      <c r="B965" t="s">
        <v>23</v>
      </c>
      <c r="C965" t="s">
        <v>100</v>
      </c>
      <c r="D965" t="s">
        <v>24</v>
      </c>
      <c r="E965" t="s">
        <v>101</v>
      </c>
      <c r="F965" t="s">
        <v>30</v>
      </c>
      <c r="G965" t="s">
        <v>72</v>
      </c>
      <c r="H965">
        <v>0</v>
      </c>
      <c r="I965" t="str">
        <f>"select '"&amp;Summary!$B$1&amp;"' as study_name,'"&amp;TEXT(A965,"YYYY-MM-DD HH:MM:SS")&amp;"'::timestamp as time, '"&amp;B965&amp;"' as entry,'"&amp;C965&amp;"' as entry_direction, '"&amp;D965&amp;"' as exit, '"&amp;E965&amp;"' as exit_direction, '"&amp;F965&amp;"' as movement, '"&amp;G965&amp;"' as class, "&amp;H965&amp;" as volume union "</f>
        <v xml:space="preserve">select 'Cicero Avenue - Fullerton Avenue' as study_name,'2023-09-12 20:00:00'::timestamp as time, 'Cicero Avenue' as entry,'North' as entry_direction, 'Fullerton Avenue' as exit, 'West' as exit_direction, 'Right' as movement, 'Buses' as class, 0 as volume union </v>
      </c>
    </row>
    <row r="966" spans="1:9" ht="14.25">
      <c r="A966" s="1">
        <v>45181.833333333336</v>
      </c>
      <c r="B966" t="s">
        <v>23</v>
      </c>
      <c r="C966" t="s">
        <v>100</v>
      </c>
      <c r="D966" t="s">
        <v>24</v>
      </c>
      <c r="E966" t="s">
        <v>101</v>
      </c>
      <c r="F966" t="s">
        <v>30</v>
      </c>
      <c r="G966" t="s">
        <v>74</v>
      </c>
      <c r="H966">
        <v>0</v>
      </c>
      <c r="I966" t="str">
        <f>"select '"&amp;Summary!$B$1&amp;"' as study_name,'"&amp;TEXT(A966,"YYYY-MM-DD HH:MM:SS")&amp;"'::timestamp as time, '"&amp;B966&amp;"' as entry,'"&amp;C966&amp;"' as entry_direction, '"&amp;D966&amp;"' as exit, '"&amp;E966&amp;"' as exit_direction, '"&amp;F966&amp;"' as movement, '"&amp;G966&amp;"' as class, "&amp;H966&amp;" as volume union "</f>
        <v xml:space="preserve">select 'Cicero Avenue - Fullerton Avenue' as study_name,'2023-09-12 20:00:00'::timestamp as time, 'Cicero Avenue' as entry,'North' as entry_direction, 'Fullerton Avenue' as exit, 'West' as exit_direction, 'Right' as movement, 'Bicycles on Road' as class, 0 as volume union </v>
      </c>
    </row>
    <row r="967" spans="1:9" ht="14.25">
      <c r="A967" s="1">
        <v>45181.833333333336</v>
      </c>
      <c r="B967" t="s">
        <v>23</v>
      </c>
      <c r="C967" t="s">
        <v>100</v>
      </c>
      <c r="D967" t="s">
        <v>23</v>
      </c>
      <c r="E967" t="s">
        <v>102</v>
      </c>
      <c r="F967" t="s">
        <v>31</v>
      </c>
      <c r="G967" t="s">
        <v>66</v>
      </c>
      <c r="H967">
        <v>537</v>
      </c>
      <c r="I967" t="str">
        <f>"select '"&amp;Summary!$B$1&amp;"' as study_name,'"&amp;TEXT(A967,"YYYY-MM-DD HH:MM:SS")&amp;"'::timestamp as time, '"&amp;B967&amp;"' as entry,'"&amp;C967&amp;"' as entry_direction, '"&amp;D967&amp;"' as exit, '"&amp;E967&amp;"' as exit_direction, '"&amp;F967&amp;"' as movement, '"&amp;G967&amp;"' as class, "&amp;H967&amp;" as volume union "</f>
        <v xml:space="preserve">select 'Cicero Avenue - Fullerton Avenue' as study_name,'2023-09-12 20:00:00'::timestamp as time, 'Cicero Avenue' as entry,'North' as entry_direction, 'Cicero Avenue' as exit, 'South' as exit_direction, 'Thru' as movement, 'Lights' as class, 537 as volume union </v>
      </c>
    </row>
    <row r="968" spans="1:9" ht="14.25">
      <c r="A968" s="1">
        <v>45181.833333333336</v>
      </c>
      <c r="B968" t="s">
        <v>23</v>
      </c>
      <c r="C968" t="s">
        <v>100</v>
      </c>
      <c r="D968" t="s">
        <v>23</v>
      </c>
      <c r="E968" t="s">
        <v>102</v>
      </c>
      <c r="F968" t="s">
        <v>31</v>
      </c>
      <c r="G968" t="s">
        <v>68</v>
      </c>
      <c r="H968">
        <v>2</v>
      </c>
      <c r="I968" t="str">
        <f>"select '"&amp;Summary!$B$1&amp;"' as study_name,'"&amp;TEXT(A968,"YYYY-MM-DD HH:MM:SS")&amp;"'::timestamp as time, '"&amp;B968&amp;"' as entry,'"&amp;C968&amp;"' as entry_direction, '"&amp;D968&amp;"' as exit, '"&amp;E968&amp;"' as exit_direction, '"&amp;F968&amp;"' as movement, '"&amp;G968&amp;"' as class, "&amp;H968&amp;" as volume union "</f>
        <v xml:space="preserve">select 'Cicero Avenue - Fullerton Avenue' as study_name,'2023-09-12 20:00:00'::timestamp as time, 'Cicero Avenue' as entry,'North' as entry_direction, 'Cicero Avenue' as exit, 'South' as exit_direction, 'Thru' as movement, 'Single-Unit Trucks' as class, 2 as volume union </v>
      </c>
    </row>
    <row r="969" spans="1:9" ht="14.25">
      <c r="A969" s="1">
        <v>45181.833333333336</v>
      </c>
      <c r="B969" t="s">
        <v>23</v>
      </c>
      <c r="C969" t="s">
        <v>100</v>
      </c>
      <c r="D969" t="s">
        <v>23</v>
      </c>
      <c r="E969" t="s">
        <v>102</v>
      </c>
      <c r="F969" t="s">
        <v>31</v>
      </c>
      <c r="G969" t="s">
        <v>70</v>
      </c>
      <c r="H969">
        <v>1</v>
      </c>
      <c r="I969" t="str">
        <f>"select '"&amp;Summary!$B$1&amp;"' as study_name,'"&amp;TEXT(A969,"YYYY-MM-DD HH:MM:SS")&amp;"'::timestamp as time, '"&amp;B969&amp;"' as entry,'"&amp;C969&amp;"' as entry_direction, '"&amp;D969&amp;"' as exit, '"&amp;E969&amp;"' as exit_direction, '"&amp;F969&amp;"' as movement, '"&amp;G969&amp;"' as class, "&amp;H969&amp;" as volume union "</f>
        <v xml:space="preserve">select 'Cicero Avenue - Fullerton Avenue' as study_name,'2023-09-12 20:00:00'::timestamp as time, 'Cicero Avenue' as entry,'North' as entry_direction, 'Cicero Avenue' as exit, 'South' as exit_direction, 'Thru' as movement, 'Articulated Trucks' as class, 1 as volume union </v>
      </c>
    </row>
    <row r="970" spans="1:9" ht="14.25">
      <c r="A970" s="1">
        <v>45181.833333333336</v>
      </c>
      <c r="B970" t="s">
        <v>23</v>
      </c>
      <c r="C970" t="s">
        <v>100</v>
      </c>
      <c r="D970" t="s">
        <v>23</v>
      </c>
      <c r="E970" t="s">
        <v>102</v>
      </c>
      <c r="F970" t="s">
        <v>31</v>
      </c>
      <c r="G970" t="s">
        <v>72</v>
      </c>
      <c r="H970">
        <v>1</v>
      </c>
      <c r="I970" t="str">
        <f>"select '"&amp;Summary!$B$1&amp;"' as study_name,'"&amp;TEXT(A970,"YYYY-MM-DD HH:MM:SS")&amp;"'::timestamp as time, '"&amp;B970&amp;"' as entry,'"&amp;C970&amp;"' as entry_direction, '"&amp;D970&amp;"' as exit, '"&amp;E970&amp;"' as exit_direction, '"&amp;F970&amp;"' as movement, '"&amp;G970&amp;"' as class, "&amp;H970&amp;" as volume union "</f>
        <v xml:space="preserve">select 'Cicero Avenue - Fullerton Avenue' as study_name,'2023-09-12 20:00:00'::timestamp as time, 'Cicero Avenue' as entry,'North' as entry_direction, 'Cicero Avenue' as exit, 'South' as exit_direction, 'Thru' as movement, 'Buses' as class, 1 as volume union </v>
      </c>
    </row>
    <row r="971" spans="1:9" ht="14.25">
      <c r="A971" s="1">
        <v>45181.833333333336</v>
      </c>
      <c r="B971" t="s">
        <v>23</v>
      </c>
      <c r="C971" t="s">
        <v>100</v>
      </c>
      <c r="D971" t="s">
        <v>23</v>
      </c>
      <c r="E971" t="s">
        <v>102</v>
      </c>
      <c r="F971" t="s">
        <v>31</v>
      </c>
      <c r="G971" t="s">
        <v>74</v>
      </c>
      <c r="H971">
        <v>0</v>
      </c>
      <c r="I971" t="str">
        <f>"select '"&amp;Summary!$B$1&amp;"' as study_name,'"&amp;TEXT(A971,"YYYY-MM-DD HH:MM:SS")&amp;"'::timestamp as time, '"&amp;B971&amp;"' as entry,'"&amp;C971&amp;"' as entry_direction, '"&amp;D971&amp;"' as exit, '"&amp;E971&amp;"' as exit_direction, '"&amp;F971&amp;"' as movement, '"&amp;G971&amp;"' as class, "&amp;H971&amp;" as volume union "</f>
        <v xml:space="preserve">select 'Cicero Avenue - Fullerton Avenue' as study_name,'2023-09-12 20:00:00'::timestamp as time, 'Cicero Avenue' as entry,'North' as entry_direction, 'Cicero Avenue' as exit, 'South' as exit_direction, 'Thru' as movement, 'Bicycles on Road' as class, 0 as volume union </v>
      </c>
    </row>
    <row r="972" spans="1:9" ht="14.25">
      <c r="A972" s="1">
        <v>45181.833333333336</v>
      </c>
      <c r="B972" t="s">
        <v>23</v>
      </c>
      <c r="C972" t="s">
        <v>100</v>
      </c>
      <c r="D972" t="s">
        <v>24</v>
      </c>
      <c r="E972" t="s">
        <v>103</v>
      </c>
      <c r="F972" t="s">
        <v>32</v>
      </c>
      <c r="G972" t="s">
        <v>66</v>
      </c>
      <c r="H972">
        <v>86</v>
      </c>
      <c r="I972" t="str">
        <f>"select '"&amp;Summary!$B$1&amp;"' as study_name,'"&amp;TEXT(A972,"YYYY-MM-DD HH:MM:SS")&amp;"'::timestamp as time, '"&amp;B972&amp;"' as entry,'"&amp;C972&amp;"' as entry_direction, '"&amp;D972&amp;"' as exit, '"&amp;E972&amp;"' as exit_direction, '"&amp;F972&amp;"' as movement, '"&amp;G972&amp;"' as class, "&amp;H972&amp;" as volume union "</f>
        <v xml:space="preserve">select 'Cicero Avenue - Fullerton Avenue' as study_name,'2023-09-12 20:00:00'::timestamp as time, 'Cicero Avenue' as entry,'North' as entry_direction, 'Fullerton Avenue' as exit, 'East' as exit_direction, 'Left' as movement, 'Lights' as class, 86 as volume union </v>
      </c>
    </row>
    <row r="973" spans="1:9" ht="14.25">
      <c r="A973" s="1">
        <v>45181.833333333336</v>
      </c>
      <c r="B973" t="s">
        <v>23</v>
      </c>
      <c r="C973" t="s">
        <v>100</v>
      </c>
      <c r="D973" t="s">
        <v>24</v>
      </c>
      <c r="E973" t="s">
        <v>103</v>
      </c>
      <c r="F973" t="s">
        <v>32</v>
      </c>
      <c r="G973" t="s">
        <v>68</v>
      </c>
      <c r="H973">
        <v>0</v>
      </c>
      <c r="I973" t="str">
        <f>"select '"&amp;Summary!$B$1&amp;"' as study_name,'"&amp;TEXT(A973,"YYYY-MM-DD HH:MM:SS")&amp;"'::timestamp as time, '"&amp;B973&amp;"' as entry,'"&amp;C973&amp;"' as entry_direction, '"&amp;D973&amp;"' as exit, '"&amp;E973&amp;"' as exit_direction, '"&amp;F973&amp;"' as movement, '"&amp;G973&amp;"' as class, "&amp;H973&amp;" as volume union "</f>
        <v xml:space="preserve">select 'Cicero Avenue - Fullerton Avenue' as study_name,'2023-09-12 20:00:00'::timestamp as time, 'Cicero Avenue' as entry,'North' as entry_direction, 'Fullerton Avenue' as exit, 'East' as exit_direction, 'Left' as movement, 'Single-Unit Trucks' as class, 0 as volume union </v>
      </c>
    </row>
    <row r="974" spans="1:9" ht="14.25">
      <c r="A974" s="1">
        <v>45181.833333333336</v>
      </c>
      <c r="B974" t="s">
        <v>23</v>
      </c>
      <c r="C974" t="s">
        <v>100</v>
      </c>
      <c r="D974" t="s">
        <v>24</v>
      </c>
      <c r="E974" t="s">
        <v>103</v>
      </c>
      <c r="F974" t="s">
        <v>32</v>
      </c>
      <c r="G974" t="s">
        <v>70</v>
      </c>
      <c r="H974">
        <v>0</v>
      </c>
      <c r="I974" t="str">
        <f>"select '"&amp;Summary!$B$1&amp;"' as study_name,'"&amp;TEXT(A974,"YYYY-MM-DD HH:MM:SS")&amp;"'::timestamp as time, '"&amp;B974&amp;"' as entry,'"&amp;C974&amp;"' as entry_direction, '"&amp;D974&amp;"' as exit, '"&amp;E974&amp;"' as exit_direction, '"&amp;F974&amp;"' as movement, '"&amp;G974&amp;"' as class, "&amp;H974&amp;" as volume union "</f>
        <v xml:space="preserve">select 'Cicero Avenue - Fullerton Avenue' as study_name,'2023-09-12 20:00:00'::timestamp as time, 'Cicero Avenue' as entry,'North' as entry_direction, 'Fullerton Avenue' as exit, 'East' as exit_direction, 'Left' as movement, 'Articulated Trucks' as class, 0 as volume union </v>
      </c>
    </row>
    <row r="975" spans="1:9" ht="14.25">
      <c r="A975" s="1">
        <v>45181.833333333336</v>
      </c>
      <c r="B975" t="s">
        <v>23</v>
      </c>
      <c r="C975" t="s">
        <v>100</v>
      </c>
      <c r="D975" t="s">
        <v>24</v>
      </c>
      <c r="E975" t="s">
        <v>103</v>
      </c>
      <c r="F975" t="s">
        <v>32</v>
      </c>
      <c r="G975" t="s">
        <v>72</v>
      </c>
      <c r="H975">
        <v>0</v>
      </c>
      <c r="I975" t="str">
        <f>"select '"&amp;Summary!$B$1&amp;"' as study_name,'"&amp;TEXT(A975,"YYYY-MM-DD HH:MM:SS")&amp;"'::timestamp as time, '"&amp;B975&amp;"' as entry,'"&amp;C975&amp;"' as entry_direction, '"&amp;D975&amp;"' as exit, '"&amp;E975&amp;"' as exit_direction, '"&amp;F975&amp;"' as movement, '"&amp;G975&amp;"' as class, "&amp;H975&amp;" as volume union "</f>
        <v xml:space="preserve">select 'Cicero Avenue - Fullerton Avenue' as study_name,'2023-09-12 20:00:00'::timestamp as time, 'Cicero Avenue' as entry,'North' as entry_direction, 'Fullerton Avenue' as exit, 'East' as exit_direction, 'Left' as movement, 'Buses' as class, 0 as volume union </v>
      </c>
    </row>
    <row r="976" spans="1:9" ht="14.25">
      <c r="A976" s="1">
        <v>45181.833333333336</v>
      </c>
      <c r="B976" t="s">
        <v>23</v>
      </c>
      <c r="C976" t="s">
        <v>100</v>
      </c>
      <c r="D976" t="s">
        <v>24</v>
      </c>
      <c r="E976" t="s">
        <v>103</v>
      </c>
      <c r="F976" t="s">
        <v>32</v>
      </c>
      <c r="G976" t="s">
        <v>74</v>
      </c>
      <c r="H976">
        <v>0</v>
      </c>
      <c r="I976" t="str">
        <f>"select '"&amp;Summary!$B$1&amp;"' as study_name,'"&amp;TEXT(A976,"YYYY-MM-DD HH:MM:SS")&amp;"'::timestamp as time, '"&amp;B976&amp;"' as entry,'"&amp;C976&amp;"' as entry_direction, '"&amp;D976&amp;"' as exit, '"&amp;E976&amp;"' as exit_direction, '"&amp;F976&amp;"' as movement, '"&amp;G976&amp;"' as class, "&amp;H976&amp;" as volume union "</f>
        <v xml:space="preserve">select 'Cicero Avenue - Fullerton Avenue' as study_name,'2023-09-12 20:00:00'::timestamp as time, 'Cicero Avenue' as entry,'North' as entry_direction, 'Fullerton Avenue' as exit, 'East' as exit_direction, 'Left' as movement, 'Bicycles on Road' as class, 0 as volume union </v>
      </c>
    </row>
    <row r="977" spans="1:9" ht="14.25">
      <c r="A977" s="1">
        <v>45181.833333333336</v>
      </c>
      <c r="B977" t="s">
        <v>23</v>
      </c>
      <c r="C977" t="s">
        <v>100</v>
      </c>
      <c r="D977" t="s">
        <v>23</v>
      </c>
      <c r="E977" t="s">
        <v>100</v>
      </c>
      <c r="F977" t="s">
        <v>33</v>
      </c>
      <c r="G977" t="s">
        <v>66</v>
      </c>
      <c r="H977">
        <v>0</v>
      </c>
      <c r="I977" t="str">
        <f>"select '"&amp;Summary!$B$1&amp;"' as study_name,'"&amp;TEXT(A977,"YYYY-MM-DD HH:MM:SS")&amp;"'::timestamp as time, '"&amp;B977&amp;"' as entry,'"&amp;C977&amp;"' as entry_direction, '"&amp;D977&amp;"' as exit, '"&amp;E977&amp;"' as exit_direction, '"&amp;F977&amp;"' as movement, '"&amp;G977&amp;"' as class, "&amp;H977&amp;" as volume union "</f>
        <v xml:space="preserve">select 'Cicero Avenue - Fullerton Avenue' as study_name,'2023-09-12 20:00:00'::timestamp as time, 'Cicero Avenue' as entry,'North' as entry_direction, 'Cicero Avenue' as exit, 'North' as exit_direction, 'U-Turn' as movement, 'Lights' as class, 0 as volume union </v>
      </c>
    </row>
    <row r="978" spans="1:9" ht="14.25">
      <c r="A978" s="1">
        <v>45181.833333333336</v>
      </c>
      <c r="B978" t="s">
        <v>23</v>
      </c>
      <c r="C978" t="s">
        <v>100</v>
      </c>
      <c r="D978" t="s">
        <v>23</v>
      </c>
      <c r="E978" t="s">
        <v>100</v>
      </c>
      <c r="F978" t="s">
        <v>33</v>
      </c>
      <c r="G978" t="s">
        <v>68</v>
      </c>
      <c r="H978">
        <v>0</v>
      </c>
      <c r="I978" t="str">
        <f>"select '"&amp;Summary!$B$1&amp;"' as study_name,'"&amp;TEXT(A978,"YYYY-MM-DD HH:MM:SS")&amp;"'::timestamp as time, '"&amp;B978&amp;"' as entry,'"&amp;C978&amp;"' as entry_direction, '"&amp;D978&amp;"' as exit, '"&amp;E978&amp;"' as exit_direction, '"&amp;F978&amp;"' as movement, '"&amp;G978&amp;"' as class, "&amp;H978&amp;" as volume union "</f>
        <v xml:space="preserve">select 'Cicero Avenue - Fullerton Avenue' as study_name,'2023-09-12 20:00:00'::timestamp as time, 'Cicero Avenue' as entry,'North' as entry_direction, 'Cicero Avenue' as exit, 'North' as exit_direction, 'U-Turn' as movement, 'Single-Unit Trucks' as class, 0 as volume union </v>
      </c>
    </row>
    <row r="979" spans="1:9" ht="14.25">
      <c r="A979" s="1">
        <v>45181.833333333336</v>
      </c>
      <c r="B979" t="s">
        <v>23</v>
      </c>
      <c r="C979" t="s">
        <v>100</v>
      </c>
      <c r="D979" t="s">
        <v>23</v>
      </c>
      <c r="E979" t="s">
        <v>100</v>
      </c>
      <c r="F979" t="s">
        <v>33</v>
      </c>
      <c r="G979" t="s">
        <v>70</v>
      </c>
      <c r="H979">
        <v>0</v>
      </c>
      <c r="I979" t="str">
        <f>"select '"&amp;Summary!$B$1&amp;"' as study_name,'"&amp;TEXT(A979,"YYYY-MM-DD HH:MM:SS")&amp;"'::timestamp as time, '"&amp;B979&amp;"' as entry,'"&amp;C979&amp;"' as entry_direction, '"&amp;D979&amp;"' as exit, '"&amp;E979&amp;"' as exit_direction, '"&amp;F979&amp;"' as movement, '"&amp;G979&amp;"' as class, "&amp;H979&amp;" as volume union "</f>
        <v xml:space="preserve">select 'Cicero Avenue - Fullerton Avenue' as study_name,'2023-09-12 20:00:00'::timestamp as time, 'Cicero Avenue' as entry,'North' as entry_direction, 'Cicero Avenue' as exit, 'North' as exit_direction, 'U-Turn' as movement, 'Articulated Trucks' as class, 0 as volume union </v>
      </c>
    </row>
    <row r="980" spans="1:9" ht="14.25">
      <c r="A980" s="1">
        <v>45181.833333333336</v>
      </c>
      <c r="B980" t="s">
        <v>23</v>
      </c>
      <c r="C980" t="s">
        <v>100</v>
      </c>
      <c r="D980" t="s">
        <v>23</v>
      </c>
      <c r="E980" t="s">
        <v>100</v>
      </c>
      <c r="F980" t="s">
        <v>33</v>
      </c>
      <c r="G980" t="s">
        <v>72</v>
      </c>
      <c r="H980">
        <v>0</v>
      </c>
      <c r="I980" t="str">
        <f>"select '"&amp;Summary!$B$1&amp;"' as study_name,'"&amp;TEXT(A980,"YYYY-MM-DD HH:MM:SS")&amp;"'::timestamp as time, '"&amp;B980&amp;"' as entry,'"&amp;C980&amp;"' as entry_direction, '"&amp;D980&amp;"' as exit, '"&amp;E980&amp;"' as exit_direction, '"&amp;F980&amp;"' as movement, '"&amp;G980&amp;"' as class, "&amp;H980&amp;" as volume union "</f>
        <v xml:space="preserve">select 'Cicero Avenue - Fullerton Avenue' as study_name,'2023-09-12 20:00:00'::timestamp as time, 'Cicero Avenue' as entry,'North' as entry_direction, 'Cicero Avenue' as exit, 'North' as exit_direction, 'U-Turn' as movement, 'Buses' as class, 0 as volume union </v>
      </c>
    </row>
    <row r="981" spans="1:9" ht="14.25">
      <c r="A981" s="1">
        <v>45181.833333333336</v>
      </c>
      <c r="B981" t="s">
        <v>23</v>
      </c>
      <c r="C981" t="s">
        <v>100</v>
      </c>
      <c r="D981" t="s">
        <v>23</v>
      </c>
      <c r="E981" t="s">
        <v>100</v>
      </c>
      <c r="F981" t="s">
        <v>33</v>
      </c>
      <c r="G981" t="s">
        <v>74</v>
      </c>
      <c r="H981">
        <v>0</v>
      </c>
      <c r="I981" t="str">
        <f>"select '"&amp;Summary!$B$1&amp;"' as study_name,'"&amp;TEXT(A981,"YYYY-MM-DD HH:MM:SS")&amp;"'::timestamp as time, '"&amp;B981&amp;"' as entry,'"&amp;C981&amp;"' as entry_direction, '"&amp;D981&amp;"' as exit, '"&amp;E981&amp;"' as exit_direction, '"&amp;F981&amp;"' as movement, '"&amp;G981&amp;"' as class, "&amp;H981&amp;" as volume union "</f>
        <v xml:space="preserve">select 'Cicero Avenue - Fullerton Avenue' as study_name,'2023-09-12 20:00:00'::timestamp as time, 'Cicero Avenue' as entry,'North' as entry_direction, 'Cicero Avenue' as exit, 'North' as exit_direction, 'U-Turn' as movement, 'Bicycles on Road' as class, 0 as volume union </v>
      </c>
    </row>
    <row r="982" spans="1:9" ht="14.25">
      <c r="A982" s="1">
        <v>45181.833333333336</v>
      </c>
      <c r="B982" t="s">
        <v>23</v>
      </c>
      <c r="C982" t="s">
        <v>100</v>
      </c>
      <c r="E982" t="s">
        <v>15</v>
      </c>
      <c r="F982" t="s">
        <v>34</v>
      </c>
      <c r="G982" t="s">
        <v>76</v>
      </c>
      <c r="H982">
        <v>17</v>
      </c>
      <c r="I982" t="str">
        <f>"select '"&amp;Summary!$B$1&amp;"' as study_name,'"&amp;TEXT(A982,"YYYY-MM-DD HH:MM:SS")&amp;"'::timestamp as time, '"&amp;B982&amp;"' as entry,'"&amp;C982&amp;"' as entry_direction, '"&amp;D982&amp;"' as exit, '"&amp;E982&amp;"' as exit_direction, '"&amp;F982&amp;"' as movement, '"&amp;G982&amp;"' as class, "&amp;H982&amp;" as volume union "</f>
        <v xml:space="preserve">select 'Cicero Avenue - Fullerton Avenue' as study_name,'2023-09-12 20:00:00'::timestamp as time, 'Cicero Avenue' as entry,'North' as entry_direction, '' as exit, '' as exit_direction, 'Peds CW' as movement, 'Pedestrians' as class, 17 as volume union </v>
      </c>
    </row>
    <row r="983" spans="1:9" ht="14.25">
      <c r="A983" s="1">
        <v>45181.833333333336</v>
      </c>
      <c r="B983" t="s">
        <v>23</v>
      </c>
      <c r="C983" t="s">
        <v>100</v>
      </c>
      <c r="E983" t="s">
        <v>15</v>
      </c>
      <c r="F983" t="s">
        <v>34</v>
      </c>
      <c r="G983" t="s">
        <v>78</v>
      </c>
      <c r="H983">
        <v>0</v>
      </c>
      <c r="I983" t="str">
        <f>"select '"&amp;Summary!$B$1&amp;"' as study_name,'"&amp;TEXT(A983,"YYYY-MM-DD HH:MM:SS")&amp;"'::timestamp as time, '"&amp;B983&amp;"' as entry,'"&amp;C983&amp;"' as entry_direction, '"&amp;D983&amp;"' as exit, '"&amp;E983&amp;"' as exit_direction, '"&amp;F983&amp;"' as movement, '"&amp;G983&amp;"' as class, "&amp;H983&amp;" as volume union "</f>
        <v xml:space="preserve">select 'Cicero Avenue - Fullerton Avenue' as study_name,'2023-09-12 20:00:00'::timestamp as time, 'Cicero Avenue' as entry,'North' as entry_direction, '' as exit, '' as exit_direction, 'Peds CW' as movement, 'Bicycles on Crosswalk' as class, 0 as volume union </v>
      </c>
    </row>
    <row r="984" spans="1:9" ht="14.25">
      <c r="A984" s="1">
        <v>45181.833333333336</v>
      </c>
      <c r="B984" t="s">
        <v>23</v>
      </c>
      <c r="C984" t="s">
        <v>100</v>
      </c>
      <c r="E984" t="s">
        <v>15</v>
      </c>
      <c r="F984" t="s">
        <v>35</v>
      </c>
      <c r="G984" t="s">
        <v>76</v>
      </c>
      <c r="H984">
        <v>7</v>
      </c>
      <c r="I984" t="str">
        <f>"select '"&amp;Summary!$B$1&amp;"' as study_name,'"&amp;TEXT(A984,"YYYY-MM-DD HH:MM:SS")&amp;"'::timestamp as time, '"&amp;B984&amp;"' as entry,'"&amp;C984&amp;"' as entry_direction, '"&amp;D984&amp;"' as exit, '"&amp;E984&amp;"' as exit_direction, '"&amp;F984&amp;"' as movement, '"&amp;G984&amp;"' as class, "&amp;H984&amp;" as volume union "</f>
        <v xml:space="preserve">select 'Cicero Avenue - Fullerton Avenue' as study_name,'2023-09-12 20:00:00'::timestamp as time, 'Cicero Avenue' as entry,'North' as entry_direction, '' as exit, '' as exit_direction, 'Peds CCW' as movement, 'Pedestrians' as class, 7 as volume union </v>
      </c>
    </row>
    <row r="985" spans="1:9" ht="14.25">
      <c r="A985" s="1">
        <v>45181.833333333336</v>
      </c>
      <c r="B985" t="s">
        <v>23</v>
      </c>
      <c r="C985" t="s">
        <v>100</v>
      </c>
      <c r="E985" t="s">
        <v>15</v>
      </c>
      <c r="F985" t="s">
        <v>35</v>
      </c>
      <c r="G985" t="s">
        <v>78</v>
      </c>
      <c r="H985">
        <v>3</v>
      </c>
      <c r="I985" t="str">
        <f>"select '"&amp;Summary!$B$1&amp;"' as study_name,'"&amp;TEXT(A985,"YYYY-MM-DD HH:MM:SS")&amp;"'::timestamp as time, '"&amp;B985&amp;"' as entry,'"&amp;C985&amp;"' as entry_direction, '"&amp;D985&amp;"' as exit, '"&amp;E985&amp;"' as exit_direction, '"&amp;F985&amp;"' as movement, '"&amp;G985&amp;"' as class, "&amp;H985&amp;" as volume union "</f>
        <v xml:space="preserve">select 'Cicero Avenue - Fullerton Avenue' as study_name,'2023-09-12 20:00:00'::timestamp as time, 'Cicero Avenue' as entry,'North' as entry_direction, '' as exit, '' as exit_direction, 'Peds CCW' as movement, 'Bicycles on Crosswalk' as class, 3 as volume union </v>
      </c>
    </row>
    <row r="986" spans="1:9" ht="14.25">
      <c r="A986" s="1">
        <v>45181.833333333336</v>
      </c>
      <c r="B986" t="s">
        <v>24</v>
      </c>
      <c r="C986" t="s">
        <v>103</v>
      </c>
      <c r="D986" t="s">
        <v>23</v>
      </c>
      <c r="E986" t="s">
        <v>100</v>
      </c>
      <c r="F986" t="s">
        <v>30</v>
      </c>
      <c r="G986" t="s">
        <v>66</v>
      </c>
      <c r="H986">
        <v>99</v>
      </c>
      <c r="I986" t="str">
        <f>"select '"&amp;Summary!$B$1&amp;"' as study_name,'"&amp;TEXT(A986,"YYYY-MM-DD HH:MM:SS")&amp;"'::timestamp as time, '"&amp;B986&amp;"' as entry,'"&amp;C986&amp;"' as entry_direction, '"&amp;D986&amp;"' as exit, '"&amp;E986&amp;"' as exit_direction, '"&amp;F986&amp;"' as movement, '"&amp;G986&amp;"' as class, "&amp;H986&amp;" as volume union "</f>
        <v xml:space="preserve">select 'Cicero Avenue - Fullerton Avenue' as study_name,'2023-09-12 20:00:00'::timestamp as time, 'Fullerton Avenue' as entry,'East' as entry_direction, 'Cicero Avenue' as exit, 'North' as exit_direction, 'Right' as movement, 'Lights' as class, 99 as volume union </v>
      </c>
    </row>
    <row r="987" spans="1:9" ht="14.25">
      <c r="A987" s="1">
        <v>45181.833333333336</v>
      </c>
      <c r="B987" t="s">
        <v>24</v>
      </c>
      <c r="C987" t="s">
        <v>103</v>
      </c>
      <c r="D987" t="s">
        <v>23</v>
      </c>
      <c r="E987" t="s">
        <v>100</v>
      </c>
      <c r="F987" t="s">
        <v>30</v>
      </c>
      <c r="G987" t="s">
        <v>68</v>
      </c>
      <c r="H987">
        <v>0</v>
      </c>
      <c r="I987" t="str">
        <f>"select '"&amp;Summary!$B$1&amp;"' as study_name,'"&amp;TEXT(A987,"YYYY-MM-DD HH:MM:SS")&amp;"'::timestamp as time, '"&amp;B987&amp;"' as entry,'"&amp;C987&amp;"' as entry_direction, '"&amp;D987&amp;"' as exit, '"&amp;E987&amp;"' as exit_direction, '"&amp;F987&amp;"' as movement, '"&amp;G987&amp;"' as class, "&amp;H987&amp;" as volume union "</f>
        <v xml:space="preserve">select 'Cicero Avenue - Fullerton Avenue' as study_name,'2023-09-12 20:00:00'::timestamp as time, 'Fullerton Avenue' as entry,'East' as entry_direction, 'Cicero Avenue' as exit, 'North' as exit_direction, 'Right' as movement, 'Single-Unit Trucks' as class, 0 as volume union </v>
      </c>
    </row>
    <row r="988" spans="1:9" ht="14.25">
      <c r="A988" s="1">
        <v>45181.833333333336</v>
      </c>
      <c r="B988" t="s">
        <v>24</v>
      </c>
      <c r="C988" t="s">
        <v>103</v>
      </c>
      <c r="D988" t="s">
        <v>23</v>
      </c>
      <c r="E988" t="s">
        <v>100</v>
      </c>
      <c r="F988" t="s">
        <v>30</v>
      </c>
      <c r="G988" t="s">
        <v>70</v>
      </c>
      <c r="H988">
        <v>0</v>
      </c>
      <c r="I988" t="str">
        <f>"select '"&amp;Summary!$B$1&amp;"' as study_name,'"&amp;TEXT(A988,"YYYY-MM-DD HH:MM:SS")&amp;"'::timestamp as time, '"&amp;B988&amp;"' as entry,'"&amp;C988&amp;"' as entry_direction, '"&amp;D988&amp;"' as exit, '"&amp;E988&amp;"' as exit_direction, '"&amp;F988&amp;"' as movement, '"&amp;G988&amp;"' as class, "&amp;H988&amp;" as volume union "</f>
        <v xml:space="preserve">select 'Cicero Avenue - Fullerton Avenue' as study_name,'2023-09-12 20:00:00'::timestamp as time, 'Fullerton Avenue' as entry,'East' as entry_direction, 'Cicero Avenue' as exit, 'North' as exit_direction, 'Right' as movement, 'Articulated Trucks' as class, 0 as volume union </v>
      </c>
    </row>
    <row r="989" spans="1:9" ht="14.25">
      <c r="A989" s="1">
        <v>45181.833333333336</v>
      </c>
      <c r="B989" t="s">
        <v>24</v>
      </c>
      <c r="C989" t="s">
        <v>103</v>
      </c>
      <c r="D989" t="s">
        <v>23</v>
      </c>
      <c r="E989" t="s">
        <v>100</v>
      </c>
      <c r="F989" t="s">
        <v>30</v>
      </c>
      <c r="G989" t="s">
        <v>72</v>
      </c>
      <c r="H989">
        <v>0</v>
      </c>
      <c r="I989" t="str">
        <f>"select '"&amp;Summary!$B$1&amp;"' as study_name,'"&amp;TEXT(A989,"YYYY-MM-DD HH:MM:SS")&amp;"'::timestamp as time, '"&amp;B989&amp;"' as entry,'"&amp;C989&amp;"' as entry_direction, '"&amp;D989&amp;"' as exit, '"&amp;E989&amp;"' as exit_direction, '"&amp;F989&amp;"' as movement, '"&amp;G989&amp;"' as class, "&amp;H989&amp;" as volume union "</f>
        <v xml:space="preserve">select 'Cicero Avenue - Fullerton Avenue' as study_name,'2023-09-12 20:00:00'::timestamp as time, 'Fullerton Avenue' as entry,'East' as entry_direction, 'Cicero Avenue' as exit, 'North' as exit_direction, 'Right' as movement, 'Buses' as class, 0 as volume union </v>
      </c>
    </row>
    <row r="990" spans="1:9" ht="14.25">
      <c r="A990" s="1">
        <v>45181.833333333336</v>
      </c>
      <c r="B990" t="s">
        <v>24</v>
      </c>
      <c r="C990" t="s">
        <v>103</v>
      </c>
      <c r="D990" t="s">
        <v>23</v>
      </c>
      <c r="E990" t="s">
        <v>100</v>
      </c>
      <c r="F990" t="s">
        <v>30</v>
      </c>
      <c r="G990" t="s">
        <v>74</v>
      </c>
      <c r="H990">
        <v>2</v>
      </c>
      <c r="I990" t="str">
        <f>"select '"&amp;Summary!$B$1&amp;"' as study_name,'"&amp;TEXT(A990,"YYYY-MM-DD HH:MM:SS")&amp;"'::timestamp as time, '"&amp;B990&amp;"' as entry,'"&amp;C990&amp;"' as entry_direction, '"&amp;D990&amp;"' as exit, '"&amp;E990&amp;"' as exit_direction, '"&amp;F990&amp;"' as movement, '"&amp;G990&amp;"' as class, "&amp;H990&amp;" as volume union "</f>
        <v xml:space="preserve">select 'Cicero Avenue - Fullerton Avenue' as study_name,'2023-09-12 20:00:00'::timestamp as time, 'Fullerton Avenue' as entry,'East' as entry_direction, 'Cicero Avenue' as exit, 'North' as exit_direction, 'Right' as movement, 'Bicycles on Road' as class, 2 as volume union </v>
      </c>
    </row>
    <row r="991" spans="1:9" ht="14.25">
      <c r="A991" s="1">
        <v>45181.833333333336</v>
      </c>
      <c r="B991" t="s">
        <v>24</v>
      </c>
      <c r="C991" t="s">
        <v>103</v>
      </c>
      <c r="D991" t="s">
        <v>24</v>
      </c>
      <c r="E991" t="s">
        <v>101</v>
      </c>
      <c r="F991" t="s">
        <v>31</v>
      </c>
      <c r="G991" t="s">
        <v>66</v>
      </c>
      <c r="H991">
        <v>378</v>
      </c>
      <c r="I991" t="str">
        <f>"select '"&amp;Summary!$B$1&amp;"' as study_name,'"&amp;TEXT(A991,"YYYY-MM-DD HH:MM:SS")&amp;"'::timestamp as time, '"&amp;B991&amp;"' as entry,'"&amp;C991&amp;"' as entry_direction, '"&amp;D991&amp;"' as exit, '"&amp;E991&amp;"' as exit_direction, '"&amp;F991&amp;"' as movement, '"&amp;G991&amp;"' as class, "&amp;H991&amp;" as volume union "</f>
        <v xml:space="preserve">select 'Cicero Avenue - Fullerton Avenue' as study_name,'2023-09-12 20:00:00'::timestamp as time, 'Fullerton Avenue' as entry,'East' as entry_direction, 'Fullerton Avenue' as exit, 'West' as exit_direction, 'Thru' as movement, 'Lights' as class, 378 as volume union </v>
      </c>
    </row>
    <row r="992" spans="1:9" ht="14.25">
      <c r="A992" s="1">
        <v>45181.833333333336</v>
      </c>
      <c r="B992" t="s">
        <v>24</v>
      </c>
      <c r="C992" t="s">
        <v>103</v>
      </c>
      <c r="D992" t="s">
        <v>24</v>
      </c>
      <c r="E992" t="s">
        <v>101</v>
      </c>
      <c r="F992" t="s">
        <v>31</v>
      </c>
      <c r="G992" t="s">
        <v>68</v>
      </c>
      <c r="H992">
        <v>2</v>
      </c>
      <c r="I992" t="str">
        <f>"select '"&amp;Summary!$B$1&amp;"' as study_name,'"&amp;TEXT(A992,"YYYY-MM-DD HH:MM:SS")&amp;"'::timestamp as time, '"&amp;B992&amp;"' as entry,'"&amp;C992&amp;"' as entry_direction, '"&amp;D992&amp;"' as exit, '"&amp;E992&amp;"' as exit_direction, '"&amp;F992&amp;"' as movement, '"&amp;G992&amp;"' as class, "&amp;H992&amp;" as volume union "</f>
        <v xml:space="preserve">select 'Cicero Avenue - Fullerton Avenue' as study_name,'2023-09-12 20:00:00'::timestamp as time, 'Fullerton Avenue' as entry,'East' as entry_direction, 'Fullerton Avenue' as exit, 'West' as exit_direction, 'Thru' as movement, 'Single-Unit Trucks' as class, 2 as volume union </v>
      </c>
    </row>
    <row r="993" spans="1:9" ht="14.25">
      <c r="A993" s="1">
        <v>45181.833333333336</v>
      </c>
      <c r="B993" t="s">
        <v>24</v>
      </c>
      <c r="C993" t="s">
        <v>103</v>
      </c>
      <c r="D993" t="s">
        <v>24</v>
      </c>
      <c r="E993" t="s">
        <v>101</v>
      </c>
      <c r="F993" t="s">
        <v>31</v>
      </c>
      <c r="G993" t="s">
        <v>70</v>
      </c>
      <c r="H993">
        <v>0</v>
      </c>
      <c r="I993" t="str">
        <f>"select '"&amp;Summary!$B$1&amp;"' as study_name,'"&amp;TEXT(A993,"YYYY-MM-DD HH:MM:SS")&amp;"'::timestamp as time, '"&amp;B993&amp;"' as entry,'"&amp;C993&amp;"' as entry_direction, '"&amp;D993&amp;"' as exit, '"&amp;E993&amp;"' as exit_direction, '"&amp;F993&amp;"' as movement, '"&amp;G993&amp;"' as class, "&amp;H993&amp;" as volume union "</f>
        <v xml:space="preserve">select 'Cicero Avenue - Fullerton Avenue' as study_name,'2023-09-12 20:00:00'::timestamp as time, 'Fullerton Avenue' as entry,'East' as entry_direction, 'Fullerton Avenue' as exit, 'West' as exit_direction, 'Thru' as movement, 'Articulated Trucks' as class, 0 as volume union </v>
      </c>
    </row>
    <row r="994" spans="1:9" ht="14.25">
      <c r="A994" s="1">
        <v>45181.833333333336</v>
      </c>
      <c r="B994" t="s">
        <v>24</v>
      </c>
      <c r="C994" t="s">
        <v>103</v>
      </c>
      <c r="D994" t="s">
        <v>24</v>
      </c>
      <c r="E994" t="s">
        <v>101</v>
      </c>
      <c r="F994" t="s">
        <v>31</v>
      </c>
      <c r="G994" t="s">
        <v>72</v>
      </c>
      <c r="H994">
        <v>3</v>
      </c>
      <c r="I994" t="str">
        <f>"select '"&amp;Summary!$B$1&amp;"' as study_name,'"&amp;TEXT(A994,"YYYY-MM-DD HH:MM:SS")&amp;"'::timestamp as time, '"&amp;B994&amp;"' as entry,'"&amp;C994&amp;"' as entry_direction, '"&amp;D994&amp;"' as exit, '"&amp;E994&amp;"' as exit_direction, '"&amp;F994&amp;"' as movement, '"&amp;G994&amp;"' as class, "&amp;H994&amp;" as volume union "</f>
        <v xml:space="preserve">select 'Cicero Avenue - Fullerton Avenue' as study_name,'2023-09-12 20:00:00'::timestamp as time, 'Fullerton Avenue' as entry,'East' as entry_direction, 'Fullerton Avenue' as exit, 'West' as exit_direction, 'Thru' as movement, 'Buses' as class, 3 as volume union </v>
      </c>
    </row>
    <row r="995" spans="1:9" ht="14.25">
      <c r="A995" s="1">
        <v>45181.833333333336</v>
      </c>
      <c r="B995" t="s">
        <v>24</v>
      </c>
      <c r="C995" t="s">
        <v>103</v>
      </c>
      <c r="D995" t="s">
        <v>24</v>
      </c>
      <c r="E995" t="s">
        <v>101</v>
      </c>
      <c r="F995" t="s">
        <v>31</v>
      </c>
      <c r="G995" t="s">
        <v>74</v>
      </c>
      <c r="H995">
        <v>2</v>
      </c>
      <c r="I995" t="str">
        <f>"select '"&amp;Summary!$B$1&amp;"' as study_name,'"&amp;TEXT(A995,"YYYY-MM-DD HH:MM:SS")&amp;"'::timestamp as time, '"&amp;B995&amp;"' as entry,'"&amp;C995&amp;"' as entry_direction, '"&amp;D995&amp;"' as exit, '"&amp;E995&amp;"' as exit_direction, '"&amp;F995&amp;"' as movement, '"&amp;G995&amp;"' as class, "&amp;H995&amp;" as volume union "</f>
        <v xml:space="preserve">select 'Cicero Avenue - Fullerton Avenue' as study_name,'2023-09-12 20:00:00'::timestamp as time, 'Fullerton Avenue' as entry,'East' as entry_direction, 'Fullerton Avenue' as exit, 'West' as exit_direction, 'Thru' as movement, 'Bicycles on Road' as class, 2 as volume union </v>
      </c>
    </row>
    <row r="996" spans="1:9" ht="14.25">
      <c r="A996" s="1">
        <v>45181.833333333336</v>
      </c>
      <c r="B996" t="s">
        <v>24</v>
      </c>
      <c r="C996" t="s">
        <v>103</v>
      </c>
      <c r="D996" t="s">
        <v>23</v>
      </c>
      <c r="E996" t="s">
        <v>102</v>
      </c>
      <c r="F996" t="s">
        <v>32</v>
      </c>
      <c r="G996" t="s">
        <v>66</v>
      </c>
      <c r="H996">
        <v>134</v>
      </c>
      <c r="I996" t="str">
        <f>"select '"&amp;Summary!$B$1&amp;"' as study_name,'"&amp;TEXT(A996,"YYYY-MM-DD HH:MM:SS")&amp;"'::timestamp as time, '"&amp;B996&amp;"' as entry,'"&amp;C996&amp;"' as entry_direction, '"&amp;D996&amp;"' as exit, '"&amp;E996&amp;"' as exit_direction, '"&amp;F996&amp;"' as movement, '"&amp;G996&amp;"' as class, "&amp;H996&amp;" as volume union "</f>
        <v xml:space="preserve">select 'Cicero Avenue - Fullerton Avenue' as study_name,'2023-09-12 20:00:00'::timestamp as time, 'Fullerton Avenue' as entry,'East' as entry_direction, 'Cicero Avenue' as exit, 'South' as exit_direction, 'Left' as movement, 'Lights' as class, 134 as volume union </v>
      </c>
    </row>
    <row r="997" spans="1:9" ht="14.25">
      <c r="A997" s="1">
        <v>45181.833333333336</v>
      </c>
      <c r="B997" t="s">
        <v>24</v>
      </c>
      <c r="C997" t="s">
        <v>103</v>
      </c>
      <c r="D997" t="s">
        <v>23</v>
      </c>
      <c r="E997" t="s">
        <v>102</v>
      </c>
      <c r="F997" t="s">
        <v>32</v>
      </c>
      <c r="G997" t="s">
        <v>68</v>
      </c>
      <c r="H997">
        <v>0</v>
      </c>
      <c r="I997" t="str">
        <f>"select '"&amp;Summary!$B$1&amp;"' as study_name,'"&amp;TEXT(A997,"YYYY-MM-DD HH:MM:SS")&amp;"'::timestamp as time, '"&amp;B997&amp;"' as entry,'"&amp;C997&amp;"' as entry_direction, '"&amp;D997&amp;"' as exit, '"&amp;E997&amp;"' as exit_direction, '"&amp;F997&amp;"' as movement, '"&amp;G997&amp;"' as class, "&amp;H997&amp;" as volume union "</f>
        <v xml:space="preserve">select 'Cicero Avenue - Fullerton Avenue' as study_name,'2023-09-12 20:00:00'::timestamp as time, 'Fullerton Avenue' as entry,'East' as entry_direction, 'Cicero Avenue' as exit, 'South' as exit_direction, 'Left' as movement, 'Single-Unit Trucks' as class, 0 as volume union </v>
      </c>
    </row>
    <row r="998" spans="1:9" ht="14.25">
      <c r="A998" s="1">
        <v>45181.833333333336</v>
      </c>
      <c r="B998" t="s">
        <v>24</v>
      </c>
      <c r="C998" t="s">
        <v>103</v>
      </c>
      <c r="D998" t="s">
        <v>23</v>
      </c>
      <c r="E998" t="s">
        <v>102</v>
      </c>
      <c r="F998" t="s">
        <v>32</v>
      </c>
      <c r="G998" t="s">
        <v>70</v>
      </c>
      <c r="H998">
        <v>2</v>
      </c>
      <c r="I998" t="str">
        <f>"select '"&amp;Summary!$B$1&amp;"' as study_name,'"&amp;TEXT(A998,"YYYY-MM-DD HH:MM:SS")&amp;"'::timestamp as time, '"&amp;B998&amp;"' as entry,'"&amp;C998&amp;"' as entry_direction, '"&amp;D998&amp;"' as exit, '"&amp;E998&amp;"' as exit_direction, '"&amp;F998&amp;"' as movement, '"&amp;G998&amp;"' as class, "&amp;H998&amp;" as volume union "</f>
        <v xml:space="preserve">select 'Cicero Avenue - Fullerton Avenue' as study_name,'2023-09-12 20:00:00'::timestamp as time, 'Fullerton Avenue' as entry,'East' as entry_direction, 'Cicero Avenue' as exit, 'South' as exit_direction, 'Left' as movement, 'Articulated Trucks' as class, 2 as volume union </v>
      </c>
    </row>
    <row r="999" spans="1:9" ht="14.25">
      <c r="A999" s="1">
        <v>45181.833333333336</v>
      </c>
      <c r="B999" t="s">
        <v>24</v>
      </c>
      <c r="C999" t="s">
        <v>103</v>
      </c>
      <c r="D999" t="s">
        <v>23</v>
      </c>
      <c r="E999" t="s">
        <v>102</v>
      </c>
      <c r="F999" t="s">
        <v>32</v>
      </c>
      <c r="G999" t="s">
        <v>72</v>
      </c>
      <c r="H999">
        <v>0</v>
      </c>
      <c r="I999" t="str">
        <f>"select '"&amp;Summary!$B$1&amp;"' as study_name,'"&amp;TEXT(A999,"YYYY-MM-DD HH:MM:SS")&amp;"'::timestamp as time, '"&amp;B999&amp;"' as entry,'"&amp;C999&amp;"' as entry_direction, '"&amp;D999&amp;"' as exit, '"&amp;E999&amp;"' as exit_direction, '"&amp;F999&amp;"' as movement, '"&amp;G999&amp;"' as class, "&amp;H999&amp;" as volume union "</f>
        <v xml:space="preserve">select 'Cicero Avenue - Fullerton Avenue' as study_name,'2023-09-12 20:00:00'::timestamp as time, 'Fullerton Avenue' as entry,'East' as entry_direction, 'Cicero Avenue' as exit, 'South' as exit_direction, 'Left' as movement, 'Buses' as class, 0 as volume union </v>
      </c>
    </row>
    <row r="1000" spans="1:9" ht="14.25">
      <c r="A1000" s="1">
        <v>45181.833333333336</v>
      </c>
      <c r="B1000" t="s">
        <v>24</v>
      </c>
      <c r="C1000" t="s">
        <v>103</v>
      </c>
      <c r="D1000" t="s">
        <v>23</v>
      </c>
      <c r="E1000" t="s">
        <v>102</v>
      </c>
      <c r="F1000" t="s">
        <v>32</v>
      </c>
      <c r="G1000" t="s">
        <v>74</v>
      </c>
      <c r="H1000">
        <v>0</v>
      </c>
      <c r="I1000" t="str">
        <f>"select '"&amp;Summary!$B$1&amp;"' as study_name,'"&amp;TEXT(A1000,"YYYY-MM-DD HH:MM:SS")&amp;"'::timestamp as time, '"&amp;B1000&amp;"' as entry,'"&amp;C1000&amp;"' as entry_direction, '"&amp;D1000&amp;"' as exit, '"&amp;E1000&amp;"' as exit_direction, '"&amp;F1000&amp;"' as movement, '"&amp;G1000&amp;"' as class, "&amp;H1000&amp;" as volume union "</f>
        <v xml:space="preserve">select 'Cicero Avenue - Fullerton Avenue' as study_name,'2023-09-12 20:00:00'::timestamp as time, 'Fullerton Avenue' as entry,'East' as entry_direction, 'Cicero Avenue' as exit, 'South' as exit_direction, 'Left' as movement, 'Bicycles on Road' as class, 0 as volume union </v>
      </c>
    </row>
    <row r="1001" spans="1:9" ht="14.25">
      <c r="A1001" s="1">
        <v>45181.833333333336</v>
      </c>
      <c r="B1001" t="s">
        <v>24</v>
      </c>
      <c r="C1001" t="s">
        <v>103</v>
      </c>
      <c r="D1001" t="s">
        <v>24</v>
      </c>
      <c r="E1001" t="s">
        <v>103</v>
      </c>
      <c r="F1001" t="s">
        <v>33</v>
      </c>
      <c r="G1001" t="s">
        <v>66</v>
      </c>
      <c r="H1001">
        <v>0</v>
      </c>
      <c r="I1001" t="str">
        <f>"select '"&amp;Summary!$B$1&amp;"' as study_name,'"&amp;TEXT(A1001,"YYYY-MM-DD HH:MM:SS")&amp;"'::timestamp as time, '"&amp;B1001&amp;"' as entry,'"&amp;C1001&amp;"' as entry_direction, '"&amp;D1001&amp;"' as exit, '"&amp;E1001&amp;"' as exit_direction, '"&amp;F1001&amp;"' as movement, '"&amp;G1001&amp;"' as class, "&amp;H1001&amp;" as volume union "</f>
        <v xml:space="preserve">select 'Cicero Avenue - Fullerton Avenue' as study_name,'2023-09-12 20:00:00'::timestamp as time, 'Fullerton Avenue' as entry,'East' as entry_direction, 'Fullerton Avenue' as exit, 'East' as exit_direction, 'U-Turn' as movement, 'Lights' as class, 0 as volume union </v>
      </c>
    </row>
    <row r="1002" spans="1:9" ht="14.25">
      <c r="A1002" s="1">
        <v>45181.833333333336</v>
      </c>
      <c r="B1002" t="s">
        <v>24</v>
      </c>
      <c r="C1002" t="s">
        <v>103</v>
      </c>
      <c r="D1002" t="s">
        <v>24</v>
      </c>
      <c r="E1002" t="s">
        <v>103</v>
      </c>
      <c r="F1002" t="s">
        <v>33</v>
      </c>
      <c r="G1002" t="s">
        <v>68</v>
      </c>
      <c r="H1002">
        <v>0</v>
      </c>
      <c r="I1002" t="str">
        <f>"select '"&amp;Summary!$B$1&amp;"' as study_name,'"&amp;TEXT(A1002,"YYYY-MM-DD HH:MM:SS")&amp;"'::timestamp as time, '"&amp;B1002&amp;"' as entry,'"&amp;C1002&amp;"' as entry_direction, '"&amp;D1002&amp;"' as exit, '"&amp;E1002&amp;"' as exit_direction, '"&amp;F1002&amp;"' as movement, '"&amp;G1002&amp;"' as class, "&amp;H1002&amp;" as volume union "</f>
        <v xml:space="preserve">select 'Cicero Avenue - Fullerton Avenue' as study_name,'2023-09-12 20:00:00'::timestamp as time, 'Fullerton Avenue' as entry,'East' as entry_direction, 'Fullerton Avenue' as exit, 'East' as exit_direction, 'U-Turn' as movement, 'Single-Unit Trucks' as class, 0 as volume union </v>
      </c>
    </row>
    <row r="1003" spans="1:9" ht="14.25">
      <c r="A1003" s="1">
        <v>45181.833333333336</v>
      </c>
      <c r="B1003" t="s">
        <v>24</v>
      </c>
      <c r="C1003" t="s">
        <v>103</v>
      </c>
      <c r="D1003" t="s">
        <v>24</v>
      </c>
      <c r="E1003" t="s">
        <v>103</v>
      </c>
      <c r="F1003" t="s">
        <v>33</v>
      </c>
      <c r="G1003" t="s">
        <v>70</v>
      </c>
      <c r="H1003">
        <v>0</v>
      </c>
      <c r="I1003" t="str">
        <f>"select '"&amp;Summary!$B$1&amp;"' as study_name,'"&amp;TEXT(A1003,"YYYY-MM-DD HH:MM:SS")&amp;"'::timestamp as time, '"&amp;B1003&amp;"' as entry,'"&amp;C1003&amp;"' as entry_direction, '"&amp;D1003&amp;"' as exit, '"&amp;E1003&amp;"' as exit_direction, '"&amp;F1003&amp;"' as movement, '"&amp;G1003&amp;"' as class, "&amp;H1003&amp;" as volume union "</f>
        <v xml:space="preserve">select 'Cicero Avenue - Fullerton Avenue' as study_name,'2023-09-12 20:00:00'::timestamp as time, 'Fullerton Avenue' as entry,'East' as entry_direction, 'Fullerton Avenue' as exit, 'East' as exit_direction, 'U-Turn' as movement, 'Articulated Trucks' as class, 0 as volume union </v>
      </c>
    </row>
    <row r="1004" spans="1:9" ht="14.25">
      <c r="A1004" s="1">
        <v>45181.833333333336</v>
      </c>
      <c r="B1004" t="s">
        <v>24</v>
      </c>
      <c r="C1004" t="s">
        <v>103</v>
      </c>
      <c r="D1004" t="s">
        <v>24</v>
      </c>
      <c r="E1004" t="s">
        <v>103</v>
      </c>
      <c r="F1004" t="s">
        <v>33</v>
      </c>
      <c r="G1004" t="s">
        <v>72</v>
      </c>
      <c r="H1004">
        <v>0</v>
      </c>
      <c r="I1004" t="str">
        <f>"select '"&amp;Summary!$B$1&amp;"' as study_name,'"&amp;TEXT(A1004,"YYYY-MM-DD HH:MM:SS")&amp;"'::timestamp as time, '"&amp;B1004&amp;"' as entry,'"&amp;C1004&amp;"' as entry_direction, '"&amp;D1004&amp;"' as exit, '"&amp;E1004&amp;"' as exit_direction, '"&amp;F1004&amp;"' as movement, '"&amp;G1004&amp;"' as class, "&amp;H1004&amp;" as volume union "</f>
        <v xml:space="preserve">select 'Cicero Avenue - Fullerton Avenue' as study_name,'2023-09-12 20:00:00'::timestamp as time, 'Fullerton Avenue' as entry,'East' as entry_direction, 'Fullerton Avenue' as exit, 'East' as exit_direction, 'U-Turn' as movement, 'Buses' as class, 0 as volume union </v>
      </c>
    </row>
    <row r="1005" spans="1:9" ht="14.25">
      <c r="A1005" s="1">
        <v>45181.833333333336</v>
      </c>
      <c r="B1005" t="s">
        <v>24</v>
      </c>
      <c r="C1005" t="s">
        <v>103</v>
      </c>
      <c r="D1005" t="s">
        <v>24</v>
      </c>
      <c r="E1005" t="s">
        <v>103</v>
      </c>
      <c r="F1005" t="s">
        <v>33</v>
      </c>
      <c r="G1005" t="s">
        <v>74</v>
      </c>
      <c r="H1005">
        <v>0</v>
      </c>
      <c r="I1005" t="str">
        <f>"select '"&amp;Summary!$B$1&amp;"' as study_name,'"&amp;TEXT(A1005,"YYYY-MM-DD HH:MM:SS")&amp;"'::timestamp as time, '"&amp;B1005&amp;"' as entry,'"&amp;C1005&amp;"' as entry_direction, '"&amp;D1005&amp;"' as exit, '"&amp;E1005&amp;"' as exit_direction, '"&amp;F1005&amp;"' as movement, '"&amp;G1005&amp;"' as class, "&amp;H1005&amp;" as volume union "</f>
        <v xml:space="preserve">select 'Cicero Avenue - Fullerton Avenue' as study_name,'2023-09-12 20:00:00'::timestamp as time, 'Fullerton Avenue' as entry,'East' as entry_direction, 'Fullerton Avenue' as exit, 'East' as exit_direction, 'U-Turn' as movement, 'Bicycles on Road' as class, 0 as volume union </v>
      </c>
    </row>
    <row r="1006" spans="1:9" ht="14.25">
      <c r="A1006" s="1">
        <v>45181.833333333336</v>
      </c>
      <c r="B1006" t="s">
        <v>24</v>
      </c>
      <c r="C1006" t="s">
        <v>103</v>
      </c>
      <c r="E1006" t="s">
        <v>15</v>
      </c>
      <c r="F1006" t="s">
        <v>34</v>
      </c>
      <c r="G1006" t="s">
        <v>76</v>
      </c>
      <c r="H1006">
        <v>18</v>
      </c>
      <c r="I1006" t="str">
        <f>"select '"&amp;Summary!$B$1&amp;"' as study_name,'"&amp;TEXT(A1006,"YYYY-MM-DD HH:MM:SS")&amp;"'::timestamp as time, '"&amp;B1006&amp;"' as entry,'"&amp;C1006&amp;"' as entry_direction, '"&amp;D1006&amp;"' as exit, '"&amp;E1006&amp;"' as exit_direction, '"&amp;F1006&amp;"' as movement, '"&amp;G1006&amp;"' as class, "&amp;H1006&amp;" as volume union "</f>
        <v xml:space="preserve">select 'Cicero Avenue - Fullerton Avenue' as study_name,'2023-09-12 20:00:00'::timestamp as time, 'Fullerton Avenue' as entry,'East' as entry_direction, '' as exit, '' as exit_direction, 'Peds CW' as movement, 'Pedestrians' as class, 18 as volume union </v>
      </c>
    </row>
    <row r="1007" spans="1:9" ht="14.25">
      <c r="A1007" s="1">
        <v>45181.833333333336</v>
      </c>
      <c r="B1007" t="s">
        <v>24</v>
      </c>
      <c r="C1007" t="s">
        <v>103</v>
      </c>
      <c r="E1007" t="s">
        <v>15</v>
      </c>
      <c r="F1007" t="s">
        <v>34</v>
      </c>
      <c r="G1007" t="s">
        <v>78</v>
      </c>
      <c r="H1007">
        <v>0</v>
      </c>
      <c r="I1007" t="str">
        <f>"select '"&amp;Summary!$B$1&amp;"' as study_name,'"&amp;TEXT(A1007,"YYYY-MM-DD HH:MM:SS")&amp;"'::timestamp as time, '"&amp;B1007&amp;"' as entry,'"&amp;C1007&amp;"' as entry_direction, '"&amp;D1007&amp;"' as exit, '"&amp;E1007&amp;"' as exit_direction, '"&amp;F1007&amp;"' as movement, '"&amp;G1007&amp;"' as class, "&amp;H1007&amp;" as volume union "</f>
        <v xml:space="preserve">select 'Cicero Avenue - Fullerton Avenue' as study_name,'2023-09-12 20:00:00'::timestamp as time, 'Fullerton Avenue' as entry,'East' as entry_direction, '' as exit, '' as exit_direction, 'Peds CW' as movement, 'Bicycles on Crosswalk' as class, 0 as volume union </v>
      </c>
    </row>
    <row r="1008" spans="1:9" ht="14.25">
      <c r="A1008" s="1">
        <v>45181.833333333336</v>
      </c>
      <c r="B1008" t="s">
        <v>24</v>
      </c>
      <c r="C1008" t="s">
        <v>103</v>
      </c>
      <c r="E1008" t="s">
        <v>15</v>
      </c>
      <c r="F1008" t="s">
        <v>35</v>
      </c>
      <c r="G1008" t="s">
        <v>76</v>
      </c>
      <c r="H1008">
        <v>7</v>
      </c>
      <c r="I1008" t="str">
        <f>"select '"&amp;Summary!$B$1&amp;"' as study_name,'"&amp;TEXT(A1008,"YYYY-MM-DD HH:MM:SS")&amp;"'::timestamp as time, '"&amp;B1008&amp;"' as entry,'"&amp;C1008&amp;"' as entry_direction, '"&amp;D1008&amp;"' as exit, '"&amp;E1008&amp;"' as exit_direction, '"&amp;F1008&amp;"' as movement, '"&amp;G1008&amp;"' as class, "&amp;H1008&amp;" as volume union "</f>
        <v xml:space="preserve">select 'Cicero Avenue - Fullerton Avenue' as study_name,'2023-09-12 20:00:00'::timestamp as time, 'Fullerton Avenue' as entry,'East' as entry_direction, '' as exit, '' as exit_direction, 'Peds CCW' as movement, 'Pedestrians' as class, 7 as volume union </v>
      </c>
    </row>
    <row r="1009" spans="1:9" ht="14.25">
      <c r="A1009" s="1">
        <v>45181.833333333336</v>
      </c>
      <c r="B1009" t="s">
        <v>24</v>
      </c>
      <c r="C1009" t="s">
        <v>103</v>
      </c>
      <c r="E1009" t="s">
        <v>15</v>
      </c>
      <c r="F1009" t="s">
        <v>35</v>
      </c>
      <c r="G1009" t="s">
        <v>78</v>
      </c>
      <c r="H1009">
        <v>0</v>
      </c>
      <c r="I1009" t="str">
        <f>"select '"&amp;Summary!$B$1&amp;"' as study_name,'"&amp;TEXT(A1009,"YYYY-MM-DD HH:MM:SS")&amp;"'::timestamp as time, '"&amp;B1009&amp;"' as entry,'"&amp;C1009&amp;"' as entry_direction, '"&amp;D1009&amp;"' as exit, '"&amp;E1009&amp;"' as exit_direction, '"&amp;F1009&amp;"' as movement, '"&amp;G1009&amp;"' as class, "&amp;H1009&amp;" as volume union "</f>
        <v xml:space="preserve">select 'Cicero Avenue - Fullerton Avenue' as study_name,'2023-09-12 20:00:00'::timestamp as time, 'Fullerton Avenue' as entry,'East' as entry_direction, '' as exit, '' as exit_direction, 'Peds CCW' as movement, 'Bicycles on Crosswalk' as class, 0 as volume union </v>
      </c>
    </row>
    <row r="1010" spans="1:9" ht="14.25">
      <c r="A1010" s="1">
        <v>45181.833333333336</v>
      </c>
      <c r="B1010" t="s">
        <v>23</v>
      </c>
      <c r="C1010" t="s">
        <v>102</v>
      </c>
      <c r="D1010" t="s">
        <v>24</v>
      </c>
      <c r="E1010" t="s">
        <v>103</v>
      </c>
      <c r="F1010" t="s">
        <v>30</v>
      </c>
      <c r="G1010" t="s">
        <v>66</v>
      </c>
      <c r="H1010">
        <v>92</v>
      </c>
      <c r="I1010" t="str">
        <f>"select '"&amp;Summary!$B$1&amp;"' as study_name,'"&amp;TEXT(A1010,"YYYY-MM-DD HH:MM:SS")&amp;"'::timestamp as time, '"&amp;B1010&amp;"' as entry,'"&amp;C1010&amp;"' as entry_direction, '"&amp;D1010&amp;"' as exit, '"&amp;E1010&amp;"' as exit_direction, '"&amp;F1010&amp;"' as movement, '"&amp;G1010&amp;"' as class, "&amp;H1010&amp;" as volume union "</f>
        <v xml:space="preserve">select 'Cicero Avenue - Fullerton Avenue' as study_name,'2023-09-12 20:00:00'::timestamp as time, 'Cicero Avenue' as entry,'South' as entry_direction, 'Fullerton Avenue' as exit, 'East' as exit_direction, 'Right' as movement, 'Lights' as class, 92 as volume union </v>
      </c>
    </row>
    <row r="1011" spans="1:9" ht="14.25">
      <c r="A1011" s="1">
        <v>45181.833333333336</v>
      </c>
      <c r="B1011" t="s">
        <v>23</v>
      </c>
      <c r="C1011" t="s">
        <v>102</v>
      </c>
      <c r="D1011" t="s">
        <v>24</v>
      </c>
      <c r="E1011" t="s">
        <v>103</v>
      </c>
      <c r="F1011" t="s">
        <v>30</v>
      </c>
      <c r="G1011" t="s">
        <v>68</v>
      </c>
      <c r="H1011">
        <v>1</v>
      </c>
      <c r="I1011" t="str">
        <f>"select '"&amp;Summary!$B$1&amp;"' as study_name,'"&amp;TEXT(A1011,"YYYY-MM-DD HH:MM:SS")&amp;"'::timestamp as time, '"&amp;B1011&amp;"' as entry,'"&amp;C1011&amp;"' as entry_direction, '"&amp;D1011&amp;"' as exit, '"&amp;E1011&amp;"' as exit_direction, '"&amp;F1011&amp;"' as movement, '"&amp;G1011&amp;"' as class, "&amp;H1011&amp;" as volume union "</f>
        <v xml:space="preserve">select 'Cicero Avenue - Fullerton Avenue' as study_name,'2023-09-12 20:00:00'::timestamp as time, 'Cicero Avenue' as entry,'South' as entry_direction, 'Fullerton Avenue' as exit, 'East' as exit_direction, 'Right' as movement, 'Single-Unit Trucks' as class, 1 as volume union </v>
      </c>
    </row>
    <row r="1012" spans="1:9" ht="14.25">
      <c r="A1012" s="1">
        <v>45181.833333333336</v>
      </c>
      <c r="B1012" t="s">
        <v>23</v>
      </c>
      <c r="C1012" t="s">
        <v>102</v>
      </c>
      <c r="D1012" t="s">
        <v>24</v>
      </c>
      <c r="E1012" t="s">
        <v>103</v>
      </c>
      <c r="F1012" t="s">
        <v>30</v>
      </c>
      <c r="G1012" t="s">
        <v>70</v>
      </c>
      <c r="H1012">
        <v>1</v>
      </c>
      <c r="I1012" t="str">
        <f>"select '"&amp;Summary!$B$1&amp;"' as study_name,'"&amp;TEXT(A1012,"YYYY-MM-DD HH:MM:SS")&amp;"'::timestamp as time, '"&amp;B1012&amp;"' as entry,'"&amp;C1012&amp;"' as entry_direction, '"&amp;D1012&amp;"' as exit, '"&amp;E1012&amp;"' as exit_direction, '"&amp;F1012&amp;"' as movement, '"&amp;G1012&amp;"' as class, "&amp;H1012&amp;" as volume union "</f>
        <v xml:space="preserve">select 'Cicero Avenue - Fullerton Avenue' as study_name,'2023-09-12 20:00:00'::timestamp as time, 'Cicero Avenue' as entry,'South' as entry_direction, 'Fullerton Avenue' as exit, 'East' as exit_direction, 'Right' as movement, 'Articulated Trucks' as class, 1 as volume union </v>
      </c>
    </row>
    <row r="1013" spans="1:9" ht="14.25">
      <c r="A1013" s="1">
        <v>45181.833333333336</v>
      </c>
      <c r="B1013" t="s">
        <v>23</v>
      </c>
      <c r="C1013" t="s">
        <v>102</v>
      </c>
      <c r="D1013" t="s">
        <v>24</v>
      </c>
      <c r="E1013" t="s">
        <v>103</v>
      </c>
      <c r="F1013" t="s">
        <v>30</v>
      </c>
      <c r="G1013" t="s">
        <v>72</v>
      </c>
      <c r="H1013">
        <v>0</v>
      </c>
      <c r="I1013" t="str">
        <f>"select '"&amp;Summary!$B$1&amp;"' as study_name,'"&amp;TEXT(A1013,"YYYY-MM-DD HH:MM:SS")&amp;"'::timestamp as time, '"&amp;B1013&amp;"' as entry,'"&amp;C1013&amp;"' as entry_direction, '"&amp;D1013&amp;"' as exit, '"&amp;E1013&amp;"' as exit_direction, '"&amp;F1013&amp;"' as movement, '"&amp;G1013&amp;"' as class, "&amp;H1013&amp;" as volume union "</f>
        <v xml:space="preserve">select 'Cicero Avenue - Fullerton Avenue' as study_name,'2023-09-12 20:00:00'::timestamp as time, 'Cicero Avenue' as entry,'South' as entry_direction, 'Fullerton Avenue' as exit, 'East' as exit_direction, 'Right' as movement, 'Buses' as class, 0 as volume union </v>
      </c>
    </row>
    <row r="1014" spans="1:9" ht="14.25">
      <c r="A1014" s="1">
        <v>45181.833333333336</v>
      </c>
      <c r="B1014" t="s">
        <v>23</v>
      </c>
      <c r="C1014" t="s">
        <v>102</v>
      </c>
      <c r="D1014" t="s">
        <v>24</v>
      </c>
      <c r="E1014" t="s">
        <v>103</v>
      </c>
      <c r="F1014" t="s">
        <v>30</v>
      </c>
      <c r="G1014" t="s">
        <v>74</v>
      </c>
      <c r="H1014">
        <v>0</v>
      </c>
      <c r="I1014" t="str">
        <f>"select '"&amp;Summary!$B$1&amp;"' as study_name,'"&amp;TEXT(A1014,"YYYY-MM-DD HH:MM:SS")&amp;"'::timestamp as time, '"&amp;B1014&amp;"' as entry,'"&amp;C1014&amp;"' as entry_direction, '"&amp;D1014&amp;"' as exit, '"&amp;E1014&amp;"' as exit_direction, '"&amp;F1014&amp;"' as movement, '"&amp;G1014&amp;"' as class, "&amp;H1014&amp;" as volume union "</f>
        <v xml:space="preserve">select 'Cicero Avenue - Fullerton Avenue' as study_name,'2023-09-12 20:00:00'::timestamp as time, 'Cicero Avenue' as entry,'South' as entry_direction, 'Fullerton Avenue' as exit, 'East' as exit_direction, 'Right' as movement, 'Bicycles on Road' as class, 0 as volume union </v>
      </c>
    </row>
    <row r="1015" spans="1:9" ht="14.25">
      <c r="A1015" s="1">
        <v>45181.833333333336</v>
      </c>
      <c r="B1015" t="s">
        <v>23</v>
      </c>
      <c r="C1015" t="s">
        <v>102</v>
      </c>
      <c r="D1015" t="s">
        <v>23</v>
      </c>
      <c r="E1015" t="s">
        <v>100</v>
      </c>
      <c r="F1015" t="s">
        <v>31</v>
      </c>
      <c r="G1015" t="s">
        <v>66</v>
      </c>
      <c r="H1015">
        <v>503</v>
      </c>
      <c r="I1015" t="str">
        <f>"select '"&amp;Summary!$B$1&amp;"' as study_name,'"&amp;TEXT(A1015,"YYYY-MM-DD HH:MM:SS")&amp;"'::timestamp as time, '"&amp;B1015&amp;"' as entry,'"&amp;C1015&amp;"' as entry_direction, '"&amp;D1015&amp;"' as exit, '"&amp;E1015&amp;"' as exit_direction, '"&amp;F1015&amp;"' as movement, '"&amp;G1015&amp;"' as class, "&amp;H1015&amp;" as volume union "</f>
        <v xml:space="preserve">select 'Cicero Avenue - Fullerton Avenue' as study_name,'2023-09-12 20:00:00'::timestamp as time, 'Cicero Avenue' as entry,'South' as entry_direction, 'Cicero Avenue' as exit, 'North' as exit_direction, 'Thru' as movement, 'Lights' as class, 503 as volume union </v>
      </c>
    </row>
    <row r="1016" spans="1:9" ht="14.25">
      <c r="A1016" s="1">
        <v>45181.833333333336</v>
      </c>
      <c r="B1016" t="s">
        <v>23</v>
      </c>
      <c r="C1016" t="s">
        <v>102</v>
      </c>
      <c r="D1016" t="s">
        <v>23</v>
      </c>
      <c r="E1016" t="s">
        <v>100</v>
      </c>
      <c r="F1016" t="s">
        <v>31</v>
      </c>
      <c r="G1016" t="s">
        <v>68</v>
      </c>
      <c r="H1016">
        <v>0</v>
      </c>
      <c r="I1016" t="str">
        <f>"select '"&amp;Summary!$B$1&amp;"' as study_name,'"&amp;TEXT(A1016,"YYYY-MM-DD HH:MM:SS")&amp;"'::timestamp as time, '"&amp;B1016&amp;"' as entry,'"&amp;C1016&amp;"' as entry_direction, '"&amp;D1016&amp;"' as exit, '"&amp;E1016&amp;"' as exit_direction, '"&amp;F1016&amp;"' as movement, '"&amp;G1016&amp;"' as class, "&amp;H1016&amp;" as volume union "</f>
        <v xml:space="preserve">select 'Cicero Avenue - Fullerton Avenue' as study_name,'2023-09-12 20:00:00'::timestamp as time, 'Cicero Avenue' as entry,'South' as entry_direction, 'Cicero Avenue' as exit, 'North' as exit_direction, 'Thru' as movement, 'Single-Unit Trucks' as class, 0 as volume union </v>
      </c>
    </row>
    <row r="1017" spans="1:9" ht="14.25">
      <c r="A1017" s="1">
        <v>45181.833333333336</v>
      </c>
      <c r="B1017" t="s">
        <v>23</v>
      </c>
      <c r="C1017" t="s">
        <v>102</v>
      </c>
      <c r="D1017" t="s">
        <v>23</v>
      </c>
      <c r="E1017" t="s">
        <v>100</v>
      </c>
      <c r="F1017" t="s">
        <v>31</v>
      </c>
      <c r="G1017" t="s">
        <v>70</v>
      </c>
      <c r="H1017">
        <v>1</v>
      </c>
      <c r="I1017" t="str">
        <f>"select '"&amp;Summary!$B$1&amp;"' as study_name,'"&amp;TEXT(A1017,"YYYY-MM-DD HH:MM:SS")&amp;"'::timestamp as time, '"&amp;B1017&amp;"' as entry,'"&amp;C1017&amp;"' as entry_direction, '"&amp;D1017&amp;"' as exit, '"&amp;E1017&amp;"' as exit_direction, '"&amp;F1017&amp;"' as movement, '"&amp;G1017&amp;"' as class, "&amp;H1017&amp;" as volume union "</f>
        <v xml:space="preserve">select 'Cicero Avenue - Fullerton Avenue' as study_name,'2023-09-12 20:00:00'::timestamp as time, 'Cicero Avenue' as entry,'South' as entry_direction, 'Cicero Avenue' as exit, 'North' as exit_direction, 'Thru' as movement, 'Articulated Trucks' as class, 1 as volume union </v>
      </c>
    </row>
    <row r="1018" spans="1:9" ht="14.25">
      <c r="A1018" s="1">
        <v>45181.833333333336</v>
      </c>
      <c r="B1018" t="s">
        <v>23</v>
      </c>
      <c r="C1018" t="s">
        <v>102</v>
      </c>
      <c r="D1018" t="s">
        <v>23</v>
      </c>
      <c r="E1018" t="s">
        <v>100</v>
      </c>
      <c r="F1018" t="s">
        <v>31</v>
      </c>
      <c r="G1018" t="s">
        <v>72</v>
      </c>
      <c r="H1018">
        <v>3</v>
      </c>
      <c r="I1018" t="str">
        <f>"select '"&amp;Summary!$B$1&amp;"' as study_name,'"&amp;TEXT(A1018,"YYYY-MM-DD HH:MM:SS")&amp;"'::timestamp as time, '"&amp;B1018&amp;"' as entry,'"&amp;C1018&amp;"' as entry_direction, '"&amp;D1018&amp;"' as exit, '"&amp;E1018&amp;"' as exit_direction, '"&amp;F1018&amp;"' as movement, '"&amp;G1018&amp;"' as class, "&amp;H1018&amp;" as volume union "</f>
        <v xml:space="preserve">select 'Cicero Avenue - Fullerton Avenue' as study_name,'2023-09-12 20:00:00'::timestamp as time, 'Cicero Avenue' as entry,'South' as entry_direction, 'Cicero Avenue' as exit, 'North' as exit_direction, 'Thru' as movement, 'Buses' as class, 3 as volume union </v>
      </c>
    </row>
    <row r="1019" spans="1:9" ht="14.25">
      <c r="A1019" s="1">
        <v>45181.833333333336</v>
      </c>
      <c r="B1019" t="s">
        <v>23</v>
      </c>
      <c r="C1019" t="s">
        <v>102</v>
      </c>
      <c r="D1019" t="s">
        <v>23</v>
      </c>
      <c r="E1019" t="s">
        <v>100</v>
      </c>
      <c r="F1019" t="s">
        <v>31</v>
      </c>
      <c r="G1019" t="s">
        <v>74</v>
      </c>
      <c r="H1019">
        <v>1</v>
      </c>
      <c r="I1019" t="str">
        <f>"select '"&amp;Summary!$B$1&amp;"' as study_name,'"&amp;TEXT(A1019,"YYYY-MM-DD HH:MM:SS")&amp;"'::timestamp as time, '"&amp;B1019&amp;"' as entry,'"&amp;C1019&amp;"' as entry_direction, '"&amp;D1019&amp;"' as exit, '"&amp;E1019&amp;"' as exit_direction, '"&amp;F1019&amp;"' as movement, '"&amp;G1019&amp;"' as class, "&amp;H1019&amp;" as volume union "</f>
        <v xml:space="preserve">select 'Cicero Avenue - Fullerton Avenue' as study_name,'2023-09-12 20:00:00'::timestamp as time, 'Cicero Avenue' as entry,'South' as entry_direction, 'Cicero Avenue' as exit, 'North' as exit_direction, 'Thru' as movement, 'Bicycles on Road' as class, 1 as volume union </v>
      </c>
    </row>
    <row r="1020" spans="1:9" ht="14.25">
      <c r="A1020" s="1">
        <v>45181.833333333336</v>
      </c>
      <c r="B1020" t="s">
        <v>23</v>
      </c>
      <c r="C1020" t="s">
        <v>102</v>
      </c>
      <c r="D1020" t="s">
        <v>24</v>
      </c>
      <c r="E1020" t="s">
        <v>101</v>
      </c>
      <c r="F1020" t="s">
        <v>32</v>
      </c>
      <c r="G1020" t="s">
        <v>66</v>
      </c>
      <c r="H1020">
        <v>84</v>
      </c>
      <c r="I1020" t="str">
        <f>"select '"&amp;Summary!$B$1&amp;"' as study_name,'"&amp;TEXT(A1020,"YYYY-MM-DD HH:MM:SS")&amp;"'::timestamp as time, '"&amp;B1020&amp;"' as entry,'"&amp;C1020&amp;"' as entry_direction, '"&amp;D1020&amp;"' as exit, '"&amp;E1020&amp;"' as exit_direction, '"&amp;F1020&amp;"' as movement, '"&amp;G1020&amp;"' as class, "&amp;H1020&amp;" as volume union "</f>
        <v xml:space="preserve">select 'Cicero Avenue - Fullerton Avenue' as study_name,'2023-09-12 20:00:00'::timestamp as time, 'Cicero Avenue' as entry,'South' as entry_direction, 'Fullerton Avenue' as exit, 'West' as exit_direction, 'Left' as movement, 'Lights' as class, 84 as volume union </v>
      </c>
    </row>
    <row r="1021" spans="1:9" ht="14.25">
      <c r="A1021" s="1">
        <v>45181.833333333336</v>
      </c>
      <c r="B1021" t="s">
        <v>23</v>
      </c>
      <c r="C1021" t="s">
        <v>102</v>
      </c>
      <c r="D1021" t="s">
        <v>24</v>
      </c>
      <c r="E1021" t="s">
        <v>101</v>
      </c>
      <c r="F1021" t="s">
        <v>32</v>
      </c>
      <c r="G1021" t="s">
        <v>68</v>
      </c>
      <c r="H1021">
        <v>0</v>
      </c>
      <c r="I1021" t="str">
        <f>"select '"&amp;Summary!$B$1&amp;"' as study_name,'"&amp;TEXT(A1021,"YYYY-MM-DD HH:MM:SS")&amp;"'::timestamp as time, '"&amp;B1021&amp;"' as entry,'"&amp;C1021&amp;"' as entry_direction, '"&amp;D1021&amp;"' as exit, '"&amp;E1021&amp;"' as exit_direction, '"&amp;F1021&amp;"' as movement, '"&amp;G1021&amp;"' as class, "&amp;H1021&amp;" as volume union "</f>
        <v xml:space="preserve">select 'Cicero Avenue - Fullerton Avenue' as study_name,'2023-09-12 20:00:00'::timestamp as time, 'Cicero Avenue' as entry,'South' as entry_direction, 'Fullerton Avenue' as exit, 'West' as exit_direction, 'Left' as movement, 'Single-Unit Trucks' as class, 0 as volume union </v>
      </c>
    </row>
    <row r="1022" spans="1:9" ht="14.25">
      <c r="A1022" s="1">
        <v>45181.833333333336</v>
      </c>
      <c r="B1022" t="s">
        <v>23</v>
      </c>
      <c r="C1022" t="s">
        <v>102</v>
      </c>
      <c r="D1022" t="s">
        <v>24</v>
      </c>
      <c r="E1022" t="s">
        <v>101</v>
      </c>
      <c r="F1022" t="s">
        <v>32</v>
      </c>
      <c r="G1022" t="s">
        <v>70</v>
      </c>
      <c r="H1022">
        <v>0</v>
      </c>
      <c r="I1022" t="str">
        <f>"select '"&amp;Summary!$B$1&amp;"' as study_name,'"&amp;TEXT(A1022,"YYYY-MM-DD HH:MM:SS")&amp;"'::timestamp as time, '"&amp;B1022&amp;"' as entry,'"&amp;C1022&amp;"' as entry_direction, '"&amp;D1022&amp;"' as exit, '"&amp;E1022&amp;"' as exit_direction, '"&amp;F1022&amp;"' as movement, '"&amp;G1022&amp;"' as class, "&amp;H1022&amp;" as volume union "</f>
        <v xml:space="preserve">select 'Cicero Avenue - Fullerton Avenue' as study_name,'2023-09-12 20:00:00'::timestamp as time, 'Cicero Avenue' as entry,'South' as entry_direction, 'Fullerton Avenue' as exit, 'West' as exit_direction, 'Left' as movement, 'Articulated Trucks' as class, 0 as volume union </v>
      </c>
    </row>
    <row r="1023" spans="1:9" ht="14.25">
      <c r="A1023" s="1">
        <v>45181.833333333336</v>
      </c>
      <c r="B1023" t="s">
        <v>23</v>
      </c>
      <c r="C1023" t="s">
        <v>102</v>
      </c>
      <c r="D1023" t="s">
        <v>24</v>
      </c>
      <c r="E1023" t="s">
        <v>101</v>
      </c>
      <c r="F1023" t="s">
        <v>32</v>
      </c>
      <c r="G1023" t="s">
        <v>72</v>
      </c>
      <c r="H1023">
        <v>0</v>
      </c>
      <c r="I1023" t="str">
        <f>"select '"&amp;Summary!$B$1&amp;"' as study_name,'"&amp;TEXT(A1023,"YYYY-MM-DD HH:MM:SS")&amp;"'::timestamp as time, '"&amp;B1023&amp;"' as entry,'"&amp;C1023&amp;"' as entry_direction, '"&amp;D1023&amp;"' as exit, '"&amp;E1023&amp;"' as exit_direction, '"&amp;F1023&amp;"' as movement, '"&amp;G1023&amp;"' as class, "&amp;H1023&amp;" as volume union "</f>
        <v xml:space="preserve">select 'Cicero Avenue - Fullerton Avenue' as study_name,'2023-09-12 20:00:00'::timestamp as time, 'Cicero Avenue' as entry,'South' as entry_direction, 'Fullerton Avenue' as exit, 'West' as exit_direction, 'Left' as movement, 'Buses' as class, 0 as volume union </v>
      </c>
    </row>
    <row r="1024" spans="1:9" ht="14.25">
      <c r="A1024" s="1">
        <v>45181.833333333336</v>
      </c>
      <c r="B1024" t="s">
        <v>23</v>
      </c>
      <c r="C1024" t="s">
        <v>102</v>
      </c>
      <c r="D1024" t="s">
        <v>24</v>
      </c>
      <c r="E1024" t="s">
        <v>101</v>
      </c>
      <c r="F1024" t="s">
        <v>32</v>
      </c>
      <c r="G1024" t="s">
        <v>74</v>
      </c>
      <c r="H1024">
        <v>0</v>
      </c>
      <c r="I1024" t="str">
        <f>"select '"&amp;Summary!$B$1&amp;"' as study_name,'"&amp;TEXT(A1024,"YYYY-MM-DD HH:MM:SS")&amp;"'::timestamp as time, '"&amp;B1024&amp;"' as entry,'"&amp;C1024&amp;"' as entry_direction, '"&amp;D1024&amp;"' as exit, '"&amp;E1024&amp;"' as exit_direction, '"&amp;F1024&amp;"' as movement, '"&amp;G1024&amp;"' as class, "&amp;H1024&amp;" as volume union "</f>
        <v xml:space="preserve">select 'Cicero Avenue - Fullerton Avenue' as study_name,'2023-09-12 20:00:00'::timestamp as time, 'Cicero Avenue' as entry,'South' as entry_direction, 'Fullerton Avenue' as exit, 'West' as exit_direction, 'Left' as movement, 'Bicycles on Road' as class, 0 as volume union </v>
      </c>
    </row>
    <row r="1025" spans="1:9" ht="14.25">
      <c r="A1025" s="1">
        <v>45181.833333333336</v>
      </c>
      <c r="B1025" t="s">
        <v>23</v>
      </c>
      <c r="C1025" t="s">
        <v>102</v>
      </c>
      <c r="D1025" t="s">
        <v>23</v>
      </c>
      <c r="E1025" t="s">
        <v>102</v>
      </c>
      <c r="F1025" t="s">
        <v>33</v>
      </c>
      <c r="G1025" t="s">
        <v>66</v>
      </c>
      <c r="H1025">
        <v>0</v>
      </c>
      <c r="I1025" t="str">
        <f>"select '"&amp;Summary!$B$1&amp;"' as study_name,'"&amp;TEXT(A1025,"YYYY-MM-DD HH:MM:SS")&amp;"'::timestamp as time, '"&amp;B1025&amp;"' as entry,'"&amp;C1025&amp;"' as entry_direction, '"&amp;D1025&amp;"' as exit, '"&amp;E1025&amp;"' as exit_direction, '"&amp;F1025&amp;"' as movement, '"&amp;G1025&amp;"' as class, "&amp;H1025&amp;" as volume union "</f>
        <v xml:space="preserve">select 'Cicero Avenue - Fullerton Avenue' as study_name,'2023-09-12 20:00:00'::timestamp as time, 'Cicero Avenue' as entry,'South' as entry_direction, 'Cicero Avenue' as exit, 'South' as exit_direction, 'U-Turn' as movement, 'Lights' as class, 0 as volume union </v>
      </c>
    </row>
    <row r="1026" spans="1:9" ht="14.25">
      <c r="A1026" s="1">
        <v>45181.833333333336</v>
      </c>
      <c r="B1026" t="s">
        <v>23</v>
      </c>
      <c r="C1026" t="s">
        <v>102</v>
      </c>
      <c r="D1026" t="s">
        <v>23</v>
      </c>
      <c r="E1026" t="s">
        <v>102</v>
      </c>
      <c r="F1026" t="s">
        <v>33</v>
      </c>
      <c r="G1026" t="s">
        <v>68</v>
      </c>
      <c r="H1026">
        <v>0</v>
      </c>
      <c r="I1026" t="str">
        <f>"select '"&amp;Summary!$B$1&amp;"' as study_name,'"&amp;TEXT(A1026,"YYYY-MM-DD HH:MM:SS")&amp;"'::timestamp as time, '"&amp;B1026&amp;"' as entry,'"&amp;C1026&amp;"' as entry_direction, '"&amp;D1026&amp;"' as exit, '"&amp;E1026&amp;"' as exit_direction, '"&amp;F1026&amp;"' as movement, '"&amp;G1026&amp;"' as class, "&amp;H1026&amp;" as volume union "</f>
        <v xml:space="preserve">select 'Cicero Avenue - Fullerton Avenue' as study_name,'2023-09-12 20:00:00'::timestamp as time, 'Cicero Avenue' as entry,'South' as entry_direction, 'Cicero Avenue' as exit, 'South' as exit_direction, 'U-Turn' as movement, 'Single-Unit Trucks' as class, 0 as volume union </v>
      </c>
    </row>
    <row r="1027" spans="1:9" ht="14.25">
      <c r="A1027" s="1">
        <v>45181.833333333336</v>
      </c>
      <c r="B1027" t="s">
        <v>23</v>
      </c>
      <c r="C1027" t="s">
        <v>102</v>
      </c>
      <c r="D1027" t="s">
        <v>23</v>
      </c>
      <c r="E1027" t="s">
        <v>102</v>
      </c>
      <c r="F1027" t="s">
        <v>33</v>
      </c>
      <c r="G1027" t="s">
        <v>70</v>
      </c>
      <c r="H1027">
        <v>0</v>
      </c>
      <c r="I1027" t="str">
        <f>"select '"&amp;Summary!$B$1&amp;"' as study_name,'"&amp;TEXT(A1027,"YYYY-MM-DD HH:MM:SS")&amp;"'::timestamp as time, '"&amp;B1027&amp;"' as entry,'"&amp;C1027&amp;"' as entry_direction, '"&amp;D1027&amp;"' as exit, '"&amp;E1027&amp;"' as exit_direction, '"&amp;F1027&amp;"' as movement, '"&amp;G1027&amp;"' as class, "&amp;H1027&amp;" as volume union "</f>
        <v xml:space="preserve">select 'Cicero Avenue - Fullerton Avenue' as study_name,'2023-09-12 20:00:00'::timestamp as time, 'Cicero Avenue' as entry,'South' as entry_direction, 'Cicero Avenue' as exit, 'South' as exit_direction, 'U-Turn' as movement, 'Articulated Trucks' as class, 0 as volume union </v>
      </c>
    </row>
    <row r="1028" spans="1:9" ht="14.25">
      <c r="A1028" s="1">
        <v>45181.833333333336</v>
      </c>
      <c r="B1028" t="s">
        <v>23</v>
      </c>
      <c r="C1028" t="s">
        <v>102</v>
      </c>
      <c r="D1028" t="s">
        <v>23</v>
      </c>
      <c r="E1028" t="s">
        <v>102</v>
      </c>
      <c r="F1028" t="s">
        <v>33</v>
      </c>
      <c r="G1028" t="s">
        <v>72</v>
      </c>
      <c r="H1028">
        <v>0</v>
      </c>
      <c r="I1028" t="str">
        <f>"select '"&amp;Summary!$B$1&amp;"' as study_name,'"&amp;TEXT(A1028,"YYYY-MM-DD HH:MM:SS")&amp;"'::timestamp as time, '"&amp;B1028&amp;"' as entry,'"&amp;C1028&amp;"' as entry_direction, '"&amp;D1028&amp;"' as exit, '"&amp;E1028&amp;"' as exit_direction, '"&amp;F1028&amp;"' as movement, '"&amp;G1028&amp;"' as class, "&amp;H1028&amp;" as volume union "</f>
        <v xml:space="preserve">select 'Cicero Avenue - Fullerton Avenue' as study_name,'2023-09-12 20:00:00'::timestamp as time, 'Cicero Avenue' as entry,'South' as entry_direction, 'Cicero Avenue' as exit, 'South' as exit_direction, 'U-Turn' as movement, 'Buses' as class, 0 as volume union </v>
      </c>
    </row>
    <row r="1029" spans="1:9" ht="14.25">
      <c r="A1029" s="1">
        <v>45181.833333333336</v>
      </c>
      <c r="B1029" t="s">
        <v>23</v>
      </c>
      <c r="C1029" t="s">
        <v>102</v>
      </c>
      <c r="D1029" t="s">
        <v>23</v>
      </c>
      <c r="E1029" t="s">
        <v>102</v>
      </c>
      <c r="F1029" t="s">
        <v>33</v>
      </c>
      <c r="G1029" t="s">
        <v>74</v>
      </c>
      <c r="H1029">
        <v>0</v>
      </c>
      <c r="I1029" t="str">
        <f>"select '"&amp;Summary!$B$1&amp;"' as study_name,'"&amp;TEXT(A1029,"YYYY-MM-DD HH:MM:SS")&amp;"'::timestamp as time, '"&amp;B1029&amp;"' as entry,'"&amp;C1029&amp;"' as entry_direction, '"&amp;D1029&amp;"' as exit, '"&amp;E1029&amp;"' as exit_direction, '"&amp;F1029&amp;"' as movement, '"&amp;G1029&amp;"' as class, "&amp;H1029&amp;" as volume union "</f>
        <v xml:space="preserve">select 'Cicero Avenue - Fullerton Avenue' as study_name,'2023-09-12 20:00:00'::timestamp as time, 'Cicero Avenue' as entry,'South' as entry_direction, 'Cicero Avenue' as exit, 'South' as exit_direction, 'U-Turn' as movement, 'Bicycles on Road' as class, 0 as volume union </v>
      </c>
    </row>
    <row r="1030" spans="1:9" ht="14.25">
      <c r="A1030" s="1">
        <v>45181.833333333336</v>
      </c>
      <c r="B1030" t="s">
        <v>23</v>
      </c>
      <c r="C1030" t="s">
        <v>102</v>
      </c>
      <c r="E1030" t="s">
        <v>15</v>
      </c>
      <c r="F1030" t="s">
        <v>34</v>
      </c>
      <c r="G1030" t="s">
        <v>76</v>
      </c>
      <c r="H1030">
        <v>15</v>
      </c>
      <c r="I1030" t="str">
        <f>"select '"&amp;Summary!$B$1&amp;"' as study_name,'"&amp;TEXT(A1030,"YYYY-MM-DD HH:MM:SS")&amp;"'::timestamp as time, '"&amp;B1030&amp;"' as entry,'"&amp;C1030&amp;"' as entry_direction, '"&amp;D1030&amp;"' as exit, '"&amp;E1030&amp;"' as exit_direction, '"&amp;F1030&amp;"' as movement, '"&amp;G1030&amp;"' as class, "&amp;H1030&amp;" as volume union "</f>
        <v xml:space="preserve">select 'Cicero Avenue - Fullerton Avenue' as study_name,'2023-09-12 20:00:00'::timestamp as time, 'Cicero Avenue' as entry,'South' as entry_direction, '' as exit, '' as exit_direction, 'Peds CW' as movement, 'Pedestrians' as class, 15 as volume union </v>
      </c>
    </row>
    <row r="1031" spans="1:9" ht="14.25">
      <c r="A1031" s="1">
        <v>45181.833333333336</v>
      </c>
      <c r="B1031" t="s">
        <v>23</v>
      </c>
      <c r="C1031" t="s">
        <v>102</v>
      </c>
      <c r="E1031" t="s">
        <v>15</v>
      </c>
      <c r="F1031" t="s">
        <v>34</v>
      </c>
      <c r="G1031" t="s">
        <v>78</v>
      </c>
      <c r="H1031">
        <v>2</v>
      </c>
      <c r="I1031" t="str">
        <f>"select '"&amp;Summary!$B$1&amp;"' as study_name,'"&amp;TEXT(A1031,"YYYY-MM-DD HH:MM:SS")&amp;"'::timestamp as time, '"&amp;B1031&amp;"' as entry,'"&amp;C1031&amp;"' as entry_direction, '"&amp;D1031&amp;"' as exit, '"&amp;E1031&amp;"' as exit_direction, '"&amp;F1031&amp;"' as movement, '"&amp;G1031&amp;"' as class, "&amp;H1031&amp;" as volume union "</f>
        <v xml:space="preserve">select 'Cicero Avenue - Fullerton Avenue' as study_name,'2023-09-12 20:00:00'::timestamp as time, 'Cicero Avenue' as entry,'South' as entry_direction, '' as exit, '' as exit_direction, 'Peds CW' as movement, 'Bicycles on Crosswalk' as class, 2 as volume union </v>
      </c>
    </row>
    <row r="1032" spans="1:9" ht="14.25">
      <c r="A1032" s="1">
        <v>45181.833333333336</v>
      </c>
      <c r="B1032" t="s">
        <v>23</v>
      </c>
      <c r="C1032" t="s">
        <v>102</v>
      </c>
      <c r="E1032" t="s">
        <v>15</v>
      </c>
      <c r="F1032" t="s">
        <v>35</v>
      </c>
      <c r="G1032" t="s">
        <v>76</v>
      </c>
      <c r="H1032">
        <v>6</v>
      </c>
      <c r="I1032" t="str">
        <f>"select '"&amp;Summary!$B$1&amp;"' as study_name,'"&amp;TEXT(A1032,"YYYY-MM-DD HH:MM:SS")&amp;"'::timestamp as time, '"&amp;B1032&amp;"' as entry,'"&amp;C1032&amp;"' as entry_direction, '"&amp;D1032&amp;"' as exit, '"&amp;E1032&amp;"' as exit_direction, '"&amp;F1032&amp;"' as movement, '"&amp;G1032&amp;"' as class, "&amp;H1032&amp;" as volume union "</f>
        <v xml:space="preserve">select 'Cicero Avenue - Fullerton Avenue' as study_name,'2023-09-12 20:00:00'::timestamp as time, 'Cicero Avenue' as entry,'South' as entry_direction, '' as exit, '' as exit_direction, 'Peds CCW' as movement, 'Pedestrians' as class, 6 as volume union </v>
      </c>
    </row>
    <row r="1033" spans="1:9" ht="14.25">
      <c r="A1033" s="1">
        <v>45181.833333333336</v>
      </c>
      <c r="B1033" t="s">
        <v>23</v>
      </c>
      <c r="C1033" t="s">
        <v>102</v>
      </c>
      <c r="E1033" t="s">
        <v>15</v>
      </c>
      <c r="F1033" t="s">
        <v>35</v>
      </c>
      <c r="G1033" t="s">
        <v>78</v>
      </c>
      <c r="H1033">
        <v>3</v>
      </c>
      <c r="I1033" t="str">
        <f>"select '"&amp;Summary!$B$1&amp;"' as study_name,'"&amp;TEXT(A1033,"YYYY-MM-DD HH:MM:SS")&amp;"'::timestamp as time, '"&amp;B1033&amp;"' as entry,'"&amp;C1033&amp;"' as entry_direction, '"&amp;D1033&amp;"' as exit, '"&amp;E1033&amp;"' as exit_direction, '"&amp;F1033&amp;"' as movement, '"&amp;G1033&amp;"' as class, "&amp;H1033&amp;" as volume union "</f>
        <v xml:space="preserve">select 'Cicero Avenue - Fullerton Avenue' as study_name,'2023-09-12 20:00:00'::timestamp as time, 'Cicero Avenue' as entry,'South' as entry_direction, '' as exit, '' as exit_direction, 'Peds CCW' as movement, 'Bicycles on Crosswalk' as class, 3 as volume union </v>
      </c>
    </row>
    <row r="1034" spans="1:9" ht="14.25">
      <c r="A1034" s="1">
        <v>45181.833333333336</v>
      </c>
      <c r="B1034" t="s">
        <v>24</v>
      </c>
      <c r="C1034" t="s">
        <v>101</v>
      </c>
      <c r="D1034" t="s">
        <v>23</v>
      </c>
      <c r="E1034" t="s">
        <v>102</v>
      </c>
      <c r="F1034" t="s">
        <v>30</v>
      </c>
      <c r="G1034" t="s">
        <v>66</v>
      </c>
      <c r="H1034">
        <v>92</v>
      </c>
      <c r="I1034" t="str">
        <f>"select '"&amp;Summary!$B$1&amp;"' as study_name,'"&amp;TEXT(A1034,"YYYY-MM-DD HH:MM:SS")&amp;"'::timestamp as time, '"&amp;B1034&amp;"' as entry,'"&amp;C1034&amp;"' as entry_direction, '"&amp;D1034&amp;"' as exit, '"&amp;E1034&amp;"' as exit_direction, '"&amp;F1034&amp;"' as movement, '"&amp;G1034&amp;"' as class, "&amp;H1034&amp;" as volume union "</f>
        <v xml:space="preserve">select 'Cicero Avenue - Fullerton Avenue' as study_name,'2023-09-12 20:00:00'::timestamp as time, 'Fullerton Avenue' as entry,'West' as entry_direction, 'Cicero Avenue' as exit, 'South' as exit_direction, 'Right' as movement, 'Lights' as class, 92 as volume union </v>
      </c>
    </row>
    <row r="1035" spans="1:9" ht="14.25">
      <c r="A1035" s="1">
        <v>45181.833333333336</v>
      </c>
      <c r="B1035" t="s">
        <v>24</v>
      </c>
      <c r="C1035" t="s">
        <v>101</v>
      </c>
      <c r="D1035" t="s">
        <v>23</v>
      </c>
      <c r="E1035" t="s">
        <v>102</v>
      </c>
      <c r="F1035" t="s">
        <v>30</v>
      </c>
      <c r="G1035" t="s">
        <v>68</v>
      </c>
      <c r="H1035">
        <v>0</v>
      </c>
      <c r="I1035" t="str">
        <f>"select '"&amp;Summary!$B$1&amp;"' as study_name,'"&amp;TEXT(A1035,"YYYY-MM-DD HH:MM:SS")&amp;"'::timestamp as time, '"&amp;B1035&amp;"' as entry,'"&amp;C1035&amp;"' as entry_direction, '"&amp;D1035&amp;"' as exit, '"&amp;E1035&amp;"' as exit_direction, '"&amp;F1035&amp;"' as movement, '"&amp;G1035&amp;"' as class, "&amp;H1035&amp;" as volume union "</f>
        <v xml:space="preserve">select 'Cicero Avenue - Fullerton Avenue' as study_name,'2023-09-12 20:00:00'::timestamp as time, 'Fullerton Avenue' as entry,'West' as entry_direction, 'Cicero Avenue' as exit, 'South' as exit_direction, 'Right' as movement, 'Single-Unit Trucks' as class, 0 as volume union </v>
      </c>
    </row>
    <row r="1036" spans="1:9" ht="14.25">
      <c r="A1036" s="1">
        <v>45181.833333333336</v>
      </c>
      <c r="B1036" t="s">
        <v>24</v>
      </c>
      <c r="C1036" t="s">
        <v>101</v>
      </c>
      <c r="D1036" t="s">
        <v>23</v>
      </c>
      <c r="E1036" t="s">
        <v>102</v>
      </c>
      <c r="F1036" t="s">
        <v>30</v>
      </c>
      <c r="G1036" t="s">
        <v>70</v>
      </c>
      <c r="H1036">
        <v>0</v>
      </c>
      <c r="I1036" t="str">
        <f>"select '"&amp;Summary!$B$1&amp;"' as study_name,'"&amp;TEXT(A1036,"YYYY-MM-DD HH:MM:SS")&amp;"'::timestamp as time, '"&amp;B1036&amp;"' as entry,'"&amp;C1036&amp;"' as entry_direction, '"&amp;D1036&amp;"' as exit, '"&amp;E1036&amp;"' as exit_direction, '"&amp;F1036&amp;"' as movement, '"&amp;G1036&amp;"' as class, "&amp;H1036&amp;" as volume union "</f>
        <v xml:space="preserve">select 'Cicero Avenue - Fullerton Avenue' as study_name,'2023-09-12 20:00:00'::timestamp as time, 'Fullerton Avenue' as entry,'West' as entry_direction, 'Cicero Avenue' as exit, 'South' as exit_direction, 'Right' as movement, 'Articulated Trucks' as class, 0 as volume union </v>
      </c>
    </row>
    <row r="1037" spans="1:9" ht="14.25">
      <c r="A1037" s="1">
        <v>45181.833333333336</v>
      </c>
      <c r="B1037" t="s">
        <v>24</v>
      </c>
      <c r="C1037" t="s">
        <v>101</v>
      </c>
      <c r="D1037" t="s">
        <v>23</v>
      </c>
      <c r="E1037" t="s">
        <v>102</v>
      </c>
      <c r="F1037" t="s">
        <v>30</v>
      </c>
      <c r="G1037" t="s">
        <v>72</v>
      </c>
      <c r="H1037">
        <v>0</v>
      </c>
      <c r="I1037" t="str">
        <f>"select '"&amp;Summary!$B$1&amp;"' as study_name,'"&amp;TEXT(A1037,"YYYY-MM-DD HH:MM:SS")&amp;"'::timestamp as time, '"&amp;B1037&amp;"' as entry,'"&amp;C1037&amp;"' as entry_direction, '"&amp;D1037&amp;"' as exit, '"&amp;E1037&amp;"' as exit_direction, '"&amp;F1037&amp;"' as movement, '"&amp;G1037&amp;"' as class, "&amp;H1037&amp;" as volume union "</f>
        <v xml:space="preserve">select 'Cicero Avenue - Fullerton Avenue' as study_name,'2023-09-12 20:00:00'::timestamp as time, 'Fullerton Avenue' as entry,'West' as entry_direction, 'Cicero Avenue' as exit, 'South' as exit_direction, 'Right' as movement, 'Buses' as class, 0 as volume union </v>
      </c>
    </row>
    <row r="1038" spans="1:9" ht="14.25">
      <c r="A1038" s="1">
        <v>45181.833333333336</v>
      </c>
      <c r="B1038" t="s">
        <v>24</v>
      </c>
      <c r="C1038" t="s">
        <v>101</v>
      </c>
      <c r="D1038" t="s">
        <v>23</v>
      </c>
      <c r="E1038" t="s">
        <v>102</v>
      </c>
      <c r="F1038" t="s">
        <v>30</v>
      </c>
      <c r="G1038" t="s">
        <v>74</v>
      </c>
      <c r="H1038">
        <v>1</v>
      </c>
      <c r="I1038" t="str">
        <f>"select '"&amp;Summary!$B$1&amp;"' as study_name,'"&amp;TEXT(A1038,"YYYY-MM-DD HH:MM:SS")&amp;"'::timestamp as time, '"&amp;B1038&amp;"' as entry,'"&amp;C1038&amp;"' as entry_direction, '"&amp;D1038&amp;"' as exit, '"&amp;E1038&amp;"' as exit_direction, '"&amp;F1038&amp;"' as movement, '"&amp;G1038&amp;"' as class, "&amp;H1038&amp;" as volume union "</f>
        <v xml:space="preserve">select 'Cicero Avenue - Fullerton Avenue' as study_name,'2023-09-12 20:00:00'::timestamp as time, 'Fullerton Avenue' as entry,'West' as entry_direction, 'Cicero Avenue' as exit, 'South' as exit_direction, 'Right' as movement, 'Bicycles on Road' as class, 1 as volume union </v>
      </c>
    </row>
    <row r="1039" spans="1:9" ht="14.25">
      <c r="A1039" s="1">
        <v>45181.833333333336</v>
      </c>
      <c r="B1039" t="s">
        <v>24</v>
      </c>
      <c r="C1039" t="s">
        <v>101</v>
      </c>
      <c r="D1039" t="s">
        <v>24</v>
      </c>
      <c r="E1039" t="s">
        <v>103</v>
      </c>
      <c r="F1039" t="s">
        <v>31</v>
      </c>
      <c r="G1039" t="s">
        <v>66</v>
      </c>
      <c r="H1039">
        <v>360</v>
      </c>
      <c r="I1039" t="str">
        <f>"select '"&amp;Summary!$B$1&amp;"' as study_name,'"&amp;TEXT(A1039,"YYYY-MM-DD HH:MM:SS")&amp;"'::timestamp as time, '"&amp;B1039&amp;"' as entry,'"&amp;C1039&amp;"' as entry_direction, '"&amp;D1039&amp;"' as exit, '"&amp;E1039&amp;"' as exit_direction, '"&amp;F1039&amp;"' as movement, '"&amp;G1039&amp;"' as class, "&amp;H1039&amp;" as volume union "</f>
        <v xml:space="preserve">select 'Cicero Avenue - Fullerton Avenue' as study_name,'2023-09-12 20:00:00'::timestamp as time, 'Fullerton Avenue' as entry,'West' as entry_direction, 'Fullerton Avenue' as exit, 'East' as exit_direction, 'Thru' as movement, 'Lights' as class, 360 as volume union </v>
      </c>
    </row>
    <row r="1040" spans="1:9" ht="14.25">
      <c r="A1040" s="1">
        <v>45181.833333333336</v>
      </c>
      <c r="B1040" t="s">
        <v>24</v>
      </c>
      <c r="C1040" t="s">
        <v>101</v>
      </c>
      <c r="D1040" t="s">
        <v>24</v>
      </c>
      <c r="E1040" t="s">
        <v>103</v>
      </c>
      <c r="F1040" t="s">
        <v>31</v>
      </c>
      <c r="G1040" t="s">
        <v>68</v>
      </c>
      <c r="H1040">
        <v>1</v>
      </c>
      <c r="I1040" t="str">
        <f>"select '"&amp;Summary!$B$1&amp;"' as study_name,'"&amp;TEXT(A1040,"YYYY-MM-DD HH:MM:SS")&amp;"'::timestamp as time, '"&amp;B1040&amp;"' as entry,'"&amp;C1040&amp;"' as entry_direction, '"&amp;D1040&amp;"' as exit, '"&amp;E1040&amp;"' as exit_direction, '"&amp;F1040&amp;"' as movement, '"&amp;G1040&amp;"' as class, "&amp;H1040&amp;" as volume union "</f>
        <v xml:space="preserve">select 'Cicero Avenue - Fullerton Avenue' as study_name,'2023-09-12 20:00:00'::timestamp as time, 'Fullerton Avenue' as entry,'West' as entry_direction, 'Fullerton Avenue' as exit, 'East' as exit_direction, 'Thru' as movement, 'Single-Unit Trucks' as class, 1 as volume union </v>
      </c>
    </row>
    <row r="1041" spans="1:9" ht="14.25">
      <c r="A1041" s="1">
        <v>45181.833333333336</v>
      </c>
      <c r="B1041" t="s">
        <v>24</v>
      </c>
      <c r="C1041" t="s">
        <v>101</v>
      </c>
      <c r="D1041" t="s">
        <v>24</v>
      </c>
      <c r="E1041" t="s">
        <v>103</v>
      </c>
      <c r="F1041" t="s">
        <v>31</v>
      </c>
      <c r="G1041" t="s">
        <v>70</v>
      </c>
      <c r="H1041">
        <v>0</v>
      </c>
      <c r="I1041" t="str">
        <f>"select '"&amp;Summary!$B$1&amp;"' as study_name,'"&amp;TEXT(A1041,"YYYY-MM-DD HH:MM:SS")&amp;"'::timestamp as time, '"&amp;B1041&amp;"' as entry,'"&amp;C1041&amp;"' as entry_direction, '"&amp;D1041&amp;"' as exit, '"&amp;E1041&amp;"' as exit_direction, '"&amp;F1041&amp;"' as movement, '"&amp;G1041&amp;"' as class, "&amp;H1041&amp;" as volume union "</f>
        <v xml:space="preserve">select 'Cicero Avenue - Fullerton Avenue' as study_name,'2023-09-12 20:00:00'::timestamp as time, 'Fullerton Avenue' as entry,'West' as entry_direction, 'Fullerton Avenue' as exit, 'East' as exit_direction, 'Thru' as movement, 'Articulated Trucks' as class, 0 as volume union </v>
      </c>
    </row>
    <row r="1042" spans="1:9" ht="14.25">
      <c r="A1042" s="1">
        <v>45181.833333333336</v>
      </c>
      <c r="B1042" t="s">
        <v>24</v>
      </c>
      <c r="C1042" t="s">
        <v>101</v>
      </c>
      <c r="D1042" t="s">
        <v>24</v>
      </c>
      <c r="E1042" t="s">
        <v>103</v>
      </c>
      <c r="F1042" t="s">
        <v>31</v>
      </c>
      <c r="G1042" t="s">
        <v>72</v>
      </c>
      <c r="H1042">
        <v>3</v>
      </c>
      <c r="I1042" t="str">
        <f>"select '"&amp;Summary!$B$1&amp;"' as study_name,'"&amp;TEXT(A1042,"YYYY-MM-DD HH:MM:SS")&amp;"'::timestamp as time, '"&amp;B1042&amp;"' as entry,'"&amp;C1042&amp;"' as entry_direction, '"&amp;D1042&amp;"' as exit, '"&amp;E1042&amp;"' as exit_direction, '"&amp;F1042&amp;"' as movement, '"&amp;G1042&amp;"' as class, "&amp;H1042&amp;" as volume union "</f>
        <v xml:space="preserve">select 'Cicero Avenue - Fullerton Avenue' as study_name,'2023-09-12 20:00:00'::timestamp as time, 'Fullerton Avenue' as entry,'West' as entry_direction, 'Fullerton Avenue' as exit, 'East' as exit_direction, 'Thru' as movement, 'Buses' as class, 3 as volume union </v>
      </c>
    </row>
    <row r="1043" spans="1:9" ht="14.25">
      <c r="A1043" s="1">
        <v>45181.833333333336</v>
      </c>
      <c r="B1043" t="s">
        <v>24</v>
      </c>
      <c r="C1043" t="s">
        <v>101</v>
      </c>
      <c r="D1043" t="s">
        <v>24</v>
      </c>
      <c r="E1043" t="s">
        <v>103</v>
      </c>
      <c r="F1043" t="s">
        <v>31</v>
      </c>
      <c r="G1043" t="s">
        <v>74</v>
      </c>
      <c r="H1043">
        <v>0</v>
      </c>
      <c r="I1043" t="str">
        <f>"select '"&amp;Summary!$B$1&amp;"' as study_name,'"&amp;TEXT(A1043,"YYYY-MM-DD HH:MM:SS")&amp;"'::timestamp as time, '"&amp;B1043&amp;"' as entry,'"&amp;C1043&amp;"' as entry_direction, '"&amp;D1043&amp;"' as exit, '"&amp;E1043&amp;"' as exit_direction, '"&amp;F1043&amp;"' as movement, '"&amp;G1043&amp;"' as class, "&amp;H1043&amp;" as volume union "</f>
        <v xml:space="preserve">select 'Cicero Avenue - Fullerton Avenue' as study_name,'2023-09-12 20:00:00'::timestamp as time, 'Fullerton Avenue' as entry,'West' as entry_direction, 'Fullerton Avenue' as exit, 'East' as exit_direction, 'Thru' as movement, 'Bicycles on Road' as class, 0 as volume union </v>
      </c>
    </row>
    <row r="1044" spans="1:9" ht="14.25">
      <c r="A1044" s="1">
        <v>45181.833333333336</v>
      </c>
      <c r="B1044" t="s">
        <v>24</v>
      </c>
      <c r="C1044" t="s">
        <v>101</v>
      </c>
      <c r="D1044" t="s">
        <v>23</v>
      </c>
      <c r="E1044" t="s">
        <v>100</v>
      </c>
      <c r="F1044" t="s">
        <v>32</v>
      </c>
      <c r="G1044" t="s">
        <v>66</v>
      </c>
      <c r="H1044">
        <v>78</v>
      </c>
      <c r="I1044" t="str">
        <f>"select '"&amp;Summary!$B$1&amp;"' as study_name,'"&amp;TEXT(A1044,"YYYY-MM-DD HH:MM:SS")&amp;"'::timestamp as time, '"&amp;B1044&amp;"' as entry,'"&amp;C1044&amp;"' as entry_direction, '"&amp;D1044&amp;"' as exit, '"&amp;E1044&amp;"' as exit_direction, '"&amp;F1044&amp;"' as movement, '"&amp;G1044&amp;"' as class, "&amp;H1044&amp;" as volume union "</f>
        <v xml:space="preserve">select 'Cicero Avenue - Fullerton Avenue' as study_name,'2023-09-12 20:00:00'::timestamp as time, 'Fullerton Avenue' as entry,'West' as entry_direction, 'Cicero Avenue' as exit, 'North' as exit_direction, 'Left' as movement, 'Lights' as class, 78 as volume union </v>
      </c>
    </row>
    <row r="1045" spans="1:9" ht="14.25">
      <c r="A1045" s="1">
        <v>45181.833333333336</v>
      </c>
      <c r="B1045" t="s">
        <v>24</v>
      </c>
      <c r="C1045" t="s">
        <v>101</v>
      </c>
      <c r="D1045" t="s">
        <v>23</v>
      </c>
      <c r="E1045" t="s">
        <v>100</v>
      </c>
      <c r="F1045" t="s">
        <v>32</v>
      </c>
      <c r="G1045" t="s">
        <v>68</v>
      </c>
      <c r="H1045">
        <v>0</v>
      </c>
      <c r="I1045" t="str">
        <f>"select '"&amp;Summary!$B$1&amp;"' as study_name,'"&amp;TEXT(A1045,"YYYY-MM-DD HH:MM:SS")&amp;"'::timestamp as time, '"&amp;B1045&amp;"' as entry,'"&amp;C1045&amp;"' as entry_direction, '"&amp;D1045&amp;"' as exit, '"&amp;E1045&amp;"' as exit_direction, '"&amp;F1045&amp;"' as movement, '"&amp;G1045&amp;"' as class, "&amp;H1045&amp;" as volume union "</f>
        <v xml:space="preserve">select 'Cicero Avenue - Fullerton Avenue' as study_name,'2023-09-12 20:00:00'::timestamp as time, 'Fullerton Avenue' as entry,'West' as entry_direction, 'Cicero Avenue' as exit, 'North' as exit_direction, 'Left' as movement, 'Single-Unit Trucks' as class, 0 as volume union </v>
      </c>
    </row>
    <row r="1046" spans="1:9" ht="14.25">
      <c r="A1046" s="1">
        <v>45181.833333333336</v>
      </c>
      <c r="B1046" t="s">
        <v>24</v>
      </c>
      <c r="C1046" t="s">
        <v>101</v>
      </c>
      <c r="D1046" t="s">
        <v>23</v>
      </c>
      <c r="E1046" t="s">
        <v>100</v>
      </c>
      <c r="F1046" t="s">
        <v>32</v>
      </c>
      <c r="G1046" t="s">
        <v>70</v>
      </c>
      <c r="H1046">
        <v>0</v>
      </c>
      <c r="I1046" t="str">
        <f>"select '"&amp;Summary!$B$1&amp;"' as study_name,'"&amp;TEXT(A1046,"YYYY-MM-DD HH:MM:SS")&amp;"'::timestamp as time, '"&amp;B1046&amp;"' as entry,'"&amp;C1046&amp;"' as entry_direction, '"&amp;D1046&amp;"' as exit, '"&amp;E1046&amp;"' as exit_direction, '"&amp;F1046&amp;"' as movement, '"&amp;G1046&amp;"' as class, "&amp;H1046&amp;" as volume union "</f>
        <v xml:space="preserve">select 'Cicero Avenue - Fullerton Avenue' as study_name,'2023-09-12 20:00:00'::timestamp as time, 'Fullerton Avenue' as entry,'West' as entry_direction, 'Cicero Avenue' as exit, 'North' as exit_direction, 'Left' as movement, 'Articulated Trucks' as class, 0 as volume union </v>
      </c>
    </row>
    <row r="1047" spans="1:9" ht="14.25">
      <c r="A1047" s="1">
        <v>45181.833333333336</v>
      </c>
      <c r="B1047" t="s">
        <v>24</v>
      </c>
      <c r="C1047" t="s">
        <v>101</v>
      </c>
      <c r="D1047" t="s">
        <v>23</v>
      </c>
      <c r="E1047" t="s">
        <v>100</v>
      </c>
      <c r="F1047" t="s">
        <v>32</v>
      </c>
      <c r="G1047" t="s">
        <v>72</v>
      </c>
      <c r="H1047">
        <v>0</v>
      </c>
      <c r="I1047" t="str">
        <f>"select '"&amp;Summary!$B$1&amp;"' as study_name,'"&amp;TEXT(A1047,"YYYY-MM-DD HH:MM:SS")&amp;"'::timestamp as time, '"&amp;B1047&amp;"' as entry,'"&amp;C1047&amp;"' as entry_direction, '"&amp;D1047&amp;"' as exit, '"&amp;E1047&amp;"' as exit_direction, '"&amp;F1047&amp;"' as movement, '"&amp;G1047&amp;"' as class, "&amp;H1047&amp;" as volume union "</f>
        <v xml:space="preserve">select 'Cicero Avenue - Fullerton Avenue' as study_name,'2023-09-12 20:00:00'::timestamp as time, 'Fullerton Avenue' as entry,'West' as entry_direction, 'Cicero Avenue' as exit, 'North' as exit_direction, 'Left' as movement, 'Buses' as class, 0 as volume union </v>
      </c>
    </row>
    <row r="1048" spans="1:9" ht="14.25">
      <c r="A1048" s="1">
        <v>45181.833333333336</v>
      </c>
      <c r="B1048" t="s">
        <v>24</v>
      </c>
      <c r="C1048" t="s">
        <v>101</v>
      </c>
      <c r="D1048" t="s">
        <v>23</v>
      </c>
      <c r="E1048" t="s">
        <v>100</v>
      </c>
      <c r="F1048" t="s">
        <v>32</v>
      </c>
      <c r="G1048" t="s">
        <v>74</v>
      </c>
      <c r="H1048">
        <v>0</v>
      </c>
      <c r="I1048" t="str">
        <f>"select '"&amp;Summary!$B$1&amp;"' as study_name,'"&amp;TEXT(A1048,"YYYY-MM-DD HH:MM:SS")&amp;"'::timestamp as time, '"&amp;B1048&amp;"' as entry,'"&amp;C1048&amp;"' as entry_direction, '"&amp;D1048&amp;"' as exit, '"&amp;E1048&amp;"' as exit_direction, '"&amp;F1048&amp;"' as movement, '"&amp;G1048&amp;"' as class, "&amp;H1048&amp;" as volume union "</f>
        <v xml:space="preserve">select 'Cicero Avenue - Fullerton Avenue' as study_name,'2023-09-12 20:00:00'::timestamp as time, 'Fullerton Avenue' as entry,'West' as entry_direction, 'Cicero Avenue' as exit, 'North' as exit_direction, 'Left' as movement, 'Bicycles on Road' as class, 0 as volume union </v>
      </c>
    </row>
    <row r="1049" spans="1:9" ht="14.25">
      <c r="A1049" s="1">
        <v>45181.833333333336</v>
      </c>
      <c r="B1049" t="s">
        <v>24</v>
      </c>
      <c r="C1049" t="s">
        <v>101</v>
      </c>
      <c r="D1049" t="s">
        <v>24</v>
      </c>
      <c r="E1049" t="s">
        <v>101</v>
      </c>
      <c r="F1049" t="s">
        <v>33</v>
      </c>
      <c r="G1049" t="s">
        <v>66</v>
      </c>
      <c r="H1049">
        <v>0</v>
      </c>
      <c r="I1049" t="str">
        <f>"select '"&amp;Summary!$B$1&amp;"' as study_name,'"&amp;TEXT(A1049,"YYYY-MM-DD HH:MM:SS")&amp;"'::timestamp as time, '"&amp;B1049&amp;"' as entry,'"&amp;C1049&amp;"' as entry_direction, '"&amp;D1049&amp;"' as exit, '"&amp;E1049&amp;"' as exit_direction, '"&amp;F1049&amp;"' as movement, '"&amp;G1049&amp;"' as class, "&amp;H1049&amp;" as volume union "</f>
        <v xml:space="preserve">select 'Cicero Avenue - Fullerton Avenue' as study_name,'2023-09-12 20:00:00'::timestamp as time, 'Fullerton Avenue' as entry,'West' as entry_direction, 'Fullerton Avenue' as exit, 'West' as exit_direction, 'U-Turn' as movement, 'Lights' as class, 0 as volume union </v>
      </c>
    </row>
    <row r="1050" spans="1:9" ht="14.25">
      <c r="A1050" s="1">
        <v>45181.833333333336</v>
      </c>
      <c r="B1050" t="s">
        <v>24</v>
      </c>
      <c r="C1050" t="s">
        <v>101</v>
      </c>
      <c r="D1050" t="s">
        <v>24</v>
      </c>
      <c r="E1050" t="s">
        <v>101</v>
      </c>
      <c r="F1050" t="s">
        <v>33</v>
      </c>
      <c r="G1050" t="s">
        <v>68</v>
      </c>
      <c r="H1050">
        <v>0</v>
      </c>
      <c r="I1050" t="str">
        <f>"select '"&amp;Summary!$B$1&amp;"' as study_name,'"&amp;TEXT(A1050,"YYYY-MM-DD HH:MM:SS")&amp;"'::timestamp as time, '"&amp;B1050&amp;"' as entry,'"&amp;C1050&amp;"' as entry_direction, '"&amp;D1050&amp;"' as exit, '"&amp;E1050&amp;"' as exit_direction, '"&amp;F1050&amp;"' as movement, '"&amp;G1050&amp;"' as class, "&amp;H1050&amp;" as volume union "</f>
        <v xml:space="preserve">select 'Cicero Avenue - Fullerton Avenue' as study_name,'2023-09-12 20:00:00'::timestamp as time, 'Fullerton Avenue' as entry,'West' as entry_direction, 'Fullerton Avenue' as exit, 'West' as exit_direction, 'U-Turn' as movement, 'Single-Unit Trucks' as class, 0 as volume union </v>
      </c>
    </row>
    <row r="1051" spans="1:9" ht="14.25">
      <c r="A1051" s="1">
        <v>45181.833333333336</v>
      </c>
      <c r="B1051" t="s">
        <v>24</v>
      </c>
      <c r="C1051" t="s">
        <v>101</v>
      </c>
      <c r="D1051" t="s">
        <v>24</v>
      </c>
      <c r="E1051" t="s">
        <v>101</v>
      </c>
      <c r="F1051" t="s">
        <v>33</v>
      </c>
      <c r="G1051" t="s">
        <v>70</v>
      </c>
      <c r="H1051">
        <v>0</v>
      </c>
      <c r="I1051" t="str">
        <f>"select '"&amp;Summary!$B$1&amp;"' as study_name,'"&amp;TEXT(A1051,"YYYY-MM-DD HH:MM:SS")&amp;"'::timestamp as time, '"&amp;B1051&amp;"' as entry,'"&amp;C1051&amp;"' as entry_direction, '"&amp;D1051&amp;"' as exit, '"&amp;E1051&amp;"' as exit_direction, '"&amp;F1051&amp;"' as movement, '"&amp;G1051&amp;"' as class, "&amp;H1051&amp;" as volume union "</f>
        <v xml:space="preserve">select 'Cicero Avenue - Fullerton Avenue' as study_name,'2023-09-12 20:00:00'::timestamp as time, 'Fullerton Avenue' as entry,'West' as entry_direction, 'Fullerton Avenue' as exit, 'West' as exit_direction, 'U-Turn' as movement, 'Articulated Trucks' as class, 0 as volume union </v>
      </c>
    </row>
    <row r="1052" spans="1:9" ht="14.25">
      <c r="A1052" s="1">
        <v>45181.833333333336</v>
      </c>
      <c r="B1052" t="s">
        <v>24</v>
      </c>
      <c r="C1052" t="s">
        <v>101</v>
      </c>
      <c r="D1052" t="s">
        <v>24</v>
      </c>
      <c r="E1052" t="s">
        <v>101</v>
      </c>
      <c r="F1052" t="s">
        <v>33</v>
      </c>
      <c r="G1052" t="s">
        <v>72</v>
      </c>
      <c r="H1052">
        <v>0</v>
      </c>
      <c r="I1052" t="str">
        <f>"select '"&amp;Summary!$B$1&amp;"' as study_name,'"&amp;TEXT(A1052,"YYYY-MM-DD HH:MM:SS")&amp;"'::timestamp as time, '"&amp;B1052&amp;"' as entry,'"&amp;C1052&amp;"' as entry_direction, '"&amp;D1052&amp;"' as exit, '"&amp;E1052&amp;"' as exit_direction, '"&amp;F1052&amp;"' as movement, '"&amp;G1052&amp;"' as class, "&amp;H1052&amp;" as volume union "</f>
        <v xml:space="preserve">select 'Cicero Avenue - Fullerton Avenue' as study_name,'2023-09-12 20:00:00'::timestamp as time, 'Fullerton Avenue' as entry,'West' as entry_direction, 'Fullerton Avenue' as exit, 'West' as exit_direction, 'U-Turn' as movement, 'Buses' as class, 0 as volume union </v>
      </c>
    </row>
    <row r="1053" spans="1:9" ht="14.25">
      <c r="A1053" s="1">
        <v>45181.833333333336</v>
      </c>
      <c r="B1053" t="s">
        <v>24</v>
      </c>
      <c r="C1053" t="s">
        <v>101</v>
      </c>
      <c r="D1053" t="s">
        <v>24</v>
      </c>
      <c r="E1053" t="s">
        <v>101</v>
      </c>
      <c r="F1053" t="s">
        <v>33</v>
      </c>
      <c r="G1053" t="s">
        <v>74</v>
      </c>
      <c r="H1053">
        <v>0</v>
      </c>
      <c r="I1053" t="str">
        <f>"select '"&amp;Summary!$B$1&amp;"' as study_name,'"&amp;TEXT(A1053,"YYYY-MM-DD HH:MM:SS")&amp;"'::timestamp as time, '"&amp;B1053&amp;"' as entry,'"&amp;C1053&amp;"' as entry_direction, '"&amp;D1053&amp;"' as exit, '"&amp;E1053&amp;"' as exit_direction, '"&amp;F1053&amp;"' as movement, '"&amp;G1053&amp;"' as class, "&amp;H1053&amp;" as volume union "</f>
        <v xml:space="preserve">select 'Cicero Avenue - Fullerton Avenue' as study_name,'2023-09-12 20:00:00'::timestamp as time, 'Fullerton Avenue' as entry,'West' as entry_direction, 'Fullerton Avenue' as exit, 'West' as exit_direction, 'U-Turn' as movement, 'Bicycles on Road' as class, 0 as volume union </v>
      </c>
    </row>
    <row r="1054" spans="1:9" ht="14.25">
      <c r="A1054" s="1">
        <v>45181.833333333336</v>
      </c>
      <c r="B1054" t="s">
        <v>24</v>
      </c>
      <c r="C1054" t="s">
        <v>101</v>
      </c>
      <c r="E1054" t="s">
        <v>15</v>
      </c>
      <c r="F1054" t="s">
        <v>34</v>
      </c>
      <c r="G1054" t="s">
        <v>76</v>
      </c>
      <c r="H1054">
        <v>20</v>
      </c>
      <c r="I1054" t="str">
        <f>"select '"&amp;Summary!$B$1&amp;"' as study_name,'"&amp;TEXT(A1054,"YYYY-MM-DD HH:MM:SS")&amp;"'::timestamp as time, '"&amp;B1054&amp;"' as entry,'"&amp;C1054&amp;"' as entry_direction, '"&amp;D1054&amp;"' as exit, '"&amp;E1054&amp;"' as exit_direction, '"&amp;F1054&amp;"' as movement, '"&amp;G1054&amp;"' as class, "&amp;H1054&amp;" as volume union "</f>
        <v xml:space="preserve">select 'Cicero Avenue - Fullerton Avenue' as study_name,'2023-09-12 20:00:00'::timestamp as time, 'Fullerton Avenue' as entry,'West' as entry_direction, '' as exit, '' as exit_direction, 'Peds CW' as movement, 'Pedestrians' as class, 20 as volume union </v>
      </c>
    </row>
    <row r="1055" spans="1:9" ht="14.25">
      <c r="A1055" s="1">
        <v>45181.833333333336</v>
      </c>
      <c r="B1055" t="s">
        <v>24</v>
      </c>
      <c r="C1055" t="s">
        <v>101</v>
      </c>
      <c r="E1055" t="s">
        <v>15</v>
      </c>
      <c r="F1055" t="s">
        <v>34</v>
      </c>
      <c r="G1055" t="s">
        <v>78</v>
      </c>
      <c r="H1055">
        <v>0</v>
      </c>
      <c r="I1055" t="str">
        <f>"select '"&amp;Summary!$B$1&amp;"' as study_name,'"&amp;TEXT(A1055,"YYYY-MM-DD HH:MM:SS")&amp;"'::timestamp as time, '"&amp;B1055&amp;"' as entry,'"&amp;C1055&amp;"' as entry_direction, '"&amp;D1055&amp;"' as exit, '"&amp;E1055&amp;"' as exit_direction, '"&amp;F1055&amp;"' as movement, '"&amp;G1055&amp;"' as class, "&amp;H1055&amp;" as volume union "</f>
        <v xml:space="preserve">select 'Cicero Avenue - Fullerton Avenue' as study_name,'2023-09-12 20:00:00'::timestamp as time, 'Fullerton Avenue' as entry,'West' as entry_direction, '' as exit, '' as exit_direction, 'Peds CW' as movement, 'Bicycles on Crosswalk' as class, 0 as volume union </v>
      </c>
    </row>
    <row r="1056" spans="1:9" ht="14.25">
      <c r="A1056" s="1">
        <v>45181.833333333336</v>
      </c>
      <c r="B1056" t="s">
        <v>24</v>
      </c>
      <c r="C1056" t="s">
        <v>101</v>
      </c>
      <c r="E1056" t="s">
        <v>15</v>
      </c>
      <c r="F1056" t="s">
        <v>35</v>
      </c>
      <c r="G1056" t="s">
        <v>76</v>
      </c>
      <c r="H1056">
        <v>8</v>
      </c>
      <c r="I1056" t="str">
        <f>"select '"&amp;Summary!$B$1&amp;"' as study_name,'"&amp;TEXT(A1056,"YYYY-MM-DD HH:MM:SS")&amp;"'::timestamp as time, '"&amp;B1056&amp;"' as entry,'"&amp;C1056&amp;"' as entry_direction, '"&amp;D1056&amp;"' as exit, '"&amp;E1056&amp;"' as exit_direction, '"&amp;F1056&amp;"' as movement, '"&amp;G1056&amp;"' as class, "&amp;H1056&amp;" as volume union "</f>
        <v xml:space="preserve">select 'Cicero Avenue - Fullerton Avenue' as study_name,'2023-09-12 20:00:00'::timestamp as time, 'Fullerton Avenue' as entry,'West' as entry_direction, '' as exit, '' as exit_direction, 'Peds CCW' as movement, 'Pedestrians' as class, 8 as volume union </v>
      </c>
    </row>
    <row r="1057" spans="1:9" ht="14.25">
      <c r="A1057" s="1">
        <v>45181.833333333336</v>
      </c>
      <c r="B1057" t="s">
        <v>24</v>
      </c>
      <c r="C1057" t="s">
        <v>101</v>
      </c>
      <c r="E1057" t="s">
        <v>15</v>
      </c>
      <c r="F1057" t="s">
        <v>35</v>
      </c>
      <c r="G1057" t="s">
        <v>78</v>
      </c>
      <c r="H1057">
        <v>1</v>
      </c>
      <c r="I1057" t="str">
        <f>"select '"&amp;Summary!$B$1&amp;"' as study_name,'"&amp;TEXT(A1057,"YYYY-MM-DD HH:MM:SS")&amp;"'::timestamp as time, '"&amp;B1057&amp;"' as entry,'"&amp;C1057&amp;"' as entry_direction, '"&amp;D1057&amp;"' as exit, '"&amp;E1057&amp;"' as exit_direction, '"&amp;F1057&amp;"' as movement, '"&amp;G1057&amp;"' as class, "&amp;H1057&amp;" as volume union "</f>
        <v xml:space="preserve">select 'Cicero Avenue - Fullerton Avenue' as study_name,'2023-09-12 20:00:00'::timestamp as time, 'Fullerton Avenue' as entry,'West' as entry_direction, '' as exit, '' as exit_direction, 'Peds CCW' as movement, 'Bicycles on Crosswalk' as class, 1 as volume union </v>
      </c>
    </row>
    <row r="1058" spans="1:9" ht="14.25">
      <c r="A1058" s="1">
        <v>45181.875</v>
      </c>
      <c r="B1058" t="s">
        <v>23</v>
      </c>
      <c r="C1058" t="s">
        <v>100</v>
      </c>
      <c r="D1058" t="s">
        <v>24</v>
      </c>
      <c r="E1058" t="s">
        <v>101</v>
      </c>
      <c r="F1058" t="s">
        <v>30</v>
      </c>
      <c r="G1058" t="s">
        <v>66</v>
      </c>
      <c r="H1058">
        <v>82</v>
      </c>
      <c r="I1058" t="str">
        <f>"select '"&amp;Summary!$B$1&amp;"' as study_name,'"&amp;TEXT(A1058,"YYYY-MM-DD HH:MM:SS")&amp;"'::timestamp as time, '"&amp;B1058&amp;"' as entry,'"&amp;C1058&amp;"' as entry_direction, '"&amp;D1058&amp;"' as exit, '"&amp;E1058&amp;"' as exit_direction, '"&amp;F1058&amp;"' as movement, '"&amp;G1058&amp;"' as class, "&amp;H1058&amp;" as volume union "</f>
        <v xml:space="preserve">select 'Cicero Avenue - Fullerton Avenue' as study_name,'2023-09-12 21:00:00'::timestamp as time, 'Cicero Avenue' as entry,'North' as entry_direction, 'Fullerton Avenue' as exit, 'West' as exit_direction, 'Right' as movement, 'Lights' as class, 82 as volume union </v>
      </c>
    </row>
    <row r="1059" spans="1:9" ht="14.25">
      <c r="A1059" s="1">
        <v>45181.875</v>
      </c>
      <c r="B1059" t="s">
        <v>23</v>
      </c>
      <c r="C1059" t="s">
        <v>100</v>
      </c>
      <c r="D1059" t="s">
        <v>24</v>
      </c>
      <c r="E1059" t="s">
        <v>101</v>
      </c>
      <c r="F1059" t="s">
        <v>30</v>
      </c>
      <c r="G1059" t="s">
        <v>68</v>
      </c>
      <c r="H1059">
        <v>0</v>
      </c>
      <c r="I1059" t="str">
        <f>"select '"&amp;Summary!$B$1&amp;"' as study_name,'"&amp;TEXT(A1059,"YYYY-MM-DD HH:MM:SS")&amp;"'::timestamp as time, '"&amp;B1059&amp;"' as entry,'"&amp;C1059&amp;"' as entry_direction, '"&amp;D1059&amp;"' as exit, '"&amp;E1059&amp;"' as exit_direction, '"&amp;F1059&amp;"' as movement, '"&amp;G1059&amp;"' as class, "&amp;H1059&amp;" as volume union "</f>
        <v xml:space="preserve">select 'Cicero Avenue - Fullerton Avenue' as study_name,'2023-09-12 21:00:00'::timestamp as time, 'Cicero Avenue' as entry,'North' as entry_direction, 'Fullerton Avenue' as exit, 'West' as exit_direction, 'Right' as movement, 'Single-Unit Trucks' as class, 0 as volume union </v>
      </c>
    </row>
    <row r="1060" spans="1:9" ht="14.25">
      <c r="A1060" s="1">
        <v>45181.875</v>
      </c>
      <c r="B1060" t="s">
        <v>23</v>
      </c>
      <c r="C1060" t="s">
        <v>100</v>
      </c>
      <c r="D1060" t="s">
        <v>24</v>
      </c>
      <c r="E1060" t="s">
        <v>101</v>
      </c>
      <c r="F1060" t="s">
        <v>30</v>
      </c>
      <c r="G1060" t="s">
        <v>70</v>
      </c>
      <c r="H1060">
        <v>0</v>
      </c>
      <c r="I1060" t="str">
        <f>"select '"&amp;Summary!$B$1&amp;"' as study_name,'"&amp;TEXT(A1060,"YYYY-MM-DD HH:MM:SS")&amp;"'::timestamp as time, '"&amp;B1060&amp;"' as entry,'"&amp;C1060&amp;"' as entry_direction, '"&amp;D1060&amp;"' as exit, '"&amp;E1060&amp;"' as exit_direction, '"&amp;F1060&amp;"' as movement, '"&amp;G1060&amp;"' as class, "&amp;H1060&amp;" as volume union "</f>
        <v xml:space="preserve">select 'Cicero Avenue - Fullerton Avenue' as study_name,'2023-09-12 21:00:00'::timestamp as time, 'Cicero Avenue' as entry,'North' as entry_direction, 'Fullerton Avenue' as exit, 'West' as exit_direction, 'Right' as movement, 'Articulated Trucks' as class, 0 as volume union </v>
      </c>
    </row>
    <row r="1061" spans="1:9" ht="14.25">
      <c r="A1061" s="1">
        <v>45181.875</v>
      </c>
      <c r="B1061" t="s">
        <v>23</v>
      </c>
      <c r="C1061" t="s">
        <v>100</v>
      </c>
      <c r="D1061" t="s">
        <v>24</v>
      </c>
      <c r="E1061" t="s">
        <v>101</v>
      </c>
      <c r="F1061" t="s">
        <v>30</v>
      </c>
      <c r="G1061" t="s">
        <v>72</v>
      </c>
      <c r="H1061">
        <v>0</v>
      </c>
      <c r="I1061" t="str">
        <f>"select '"&amp;Summary!$B$1&amp;"' as study_name,'"&amp;TEXT(A1061,"YYYY-MM-DD HH:MM:SS")&amp;"'::timestamp as time, '"&amp;B1061&amp;"' as entry,'"&amp;C1061&amp;"' as entry_direction, '"&amp;D1061&amp;"' as exit, '"&amp;E1061&amp;"' as exit_direction, '"&amp;F1061&amp;"' as movement, '"&amp;G1061&amp;"' as class, "&amp;H1061&amp;" as volume union "</f>
        <v xml:space="preserve">select 'Cicero Avenue - Fullerton Avenue' as study_name,'2023-09-12 21:00:00'::timestamp as time, 'Cicero Avenue' as entry,'North' as entry_direction, 'Fullerton Avenue' as exit, 'West' as exit_direction, 'Right' as movement, 'Buses' as class, 0 as volume union </v>
      </c>
    </row>
    <row r="1062" spans="1:9" ht="14.25">
      <c r="A1062" s="1">
        <v>45181.875</v>
      </c>
      <c r="B1062" t="s">
        <v>23</v>
      </c>
      <c r="C1062" t="s">
        <v>100</v>
      </c>
      <c r="D1062" t="s">
        <v>24</v>
      </c>
      <c r="E1062" t="s">
        <v>101</v>
      </c>
      <c r="F1062" t="s">
        <v>30</v>
      </c>
      <c r="G1062" t="s">
        <v>74</v>
      </c>
      <c r="H1062">
        <v>0</v>
      </c>
      <c r="I1062" t="str">
        <f>"select '"&amp;Summary!$B$1&amp;"' as study_name,'"&amp;TEXT(A1062,"YYYY-MM-DD HH:MM:SS")&amp;"'::timestamp as time, '"&amp;B1062&amp;"' as entry,'"&amp;C1062&amp;"' as entry_direction, '"&amp;D1062&amp;"' as exit, '"&amp;E1062&amp;"' as exit_direction, '"&amp;F1062&amp;"' as movement, '"&amp;G1062&amp;"' as class, "&amp;H1062&amp;" as volume union "</f>
        <v xml:space="preserve">select 'Cicero Avenue - Fullerton Avenue' as study_name,'2023-09-12 21:00:00'::timestamp as time, 'Cicero Avenue' as entry,'North' as entry_direction, 'Fullerton Avenue' as exit, 'West' as exit_direction, 'Right' as movement, 'Bicycles on Road' as class, 0 as volume union </v>
      </c>
    </row>
    <row r="1063" spans="1:9" ht="14.25">
      <c r="A1063" s="1">
        <v>45181.875</v>
      </c>
      <c r="B1063" t="s">
        <v>23</v>
      </c>
      <c r="C1063" t="s">
        <v>100</v>
      </c>
      <c r="D1063" t="s">
        <v>23</v>
      </c>
      <c r="E1063" t="s">
        <v>102</v>
      </c>
      <c r="F1063" t="s">
        <v>31</v>
      </c>
      <c r="G1063" t="s">
        <v>66</v>
      </c>
      <c r="H1063">
        <v>426</v>
      </c>
      <c r="I1063" t="str">
        <f>"select '"&amp;Summary!$B$1&amp;"' as study_name,'"&amp;TEXT(A1063,"YYYY-MM-DD HH:MM:SS")&amp;"'::timestamp as time, '"&amp;B1063&amp;"' as entry,'"&amp;C1063&amp;"' as entry_direction, '"&amp;D1063&amp;"' as exit, '"&amp;E1063&amp;"' as exit_direction, '"&amp;F1063&amp;"' as movement, '"&amp;G1063&amp;"' as class, "&amp;H1063&amp;" as volume union "</f>
        <v xml:space="preserve">select 'Cicero Avenue - Fullerton Avenue' as study_name,'2023-09-12 21:00:00'::timestamp as time, 'Cicero Avenue' as entry,'North' as entry_direction, 'Cicero Avenue' as exit, 'South' as exit_direction, 'Thru' as movement, 'Lights' as class, 426 as volume union </v>
      </c>
    </row>
    <row r="1064" spans="1:9" ht="14.25">
      <c r="A1064" s="1">
        <v>45181.875</v>
      </c>
      <c r="B1064" t="s">
        <v>23</v>
      </c>
      <c r="C1064" t="s">
        <v>100</v>
      </c>
      <c r="D1064" t="s">
        <v>23</v>
      </c>
      <c r="E1064" t="s">
        <v>102</v>
      </c>
      <c r="F1064" t="s">
        <v>31</v>
      </c>
      <c r="G1064" t="s">
        <v>68</v>
      </c>
      <c r="H1064">
        <v>3</v>
      </c>
      <c r="I1064" t="str">
        <f>"select '"&amp;Summary!$B$1&amp;"' as study_name,'"&amp;TEXT(A1064,"YYYY-MM-DD HH:MM:SS")&amp;"'::timestamp as time, '"&amp;B1064&amp;"' as entry,'"&amp;C1064&amp;"' as entry_direction, '"&amp;D1064&amp;"' as exit, '"&amp;E1064&amp;"' as exit_direction, '"&amp;F1064&amp;"' as movement, '"&amp;G1064&amp;"' as class, "&amp;H1064&amp;" as volume union "</f>
        <v xml:space="preserve">select 'Cicero Avenue - Fullerton Avenue' as study_name,'2023-09-12 21:00:00'::timestamp as time, 'Cicero Avenue' as entry,'North' as entry_direction, 'Cicero Avenue' as exit, 'South' as exit_direction, 'Thru' as movement, 'Single-Unit Trucks' as class, 3 as volume union </v>
      </c>
    </row>
    <row r="1065" spans="1:9" ht="14.25">
      <c r="A1065" s="1">
        <v>45181.875</v>
      </c>
      <c r="B1065" t="s">
        <v>23</v>
      </c>
      <c r="C1065" t="s">
        <v>100</v>
      </c>
      <c r="D1065" t="s">
        <v>23</v>
      </c>
      <c r="E1065" t="s">
        <v>102</v>
      </c>
      <c r="F1065" t="s">
        <v>31</v>
      </c>
      <c r="G1065" t="s">
        <v>70</v>
      </c>
      <c r="H1065">
        <v>0</v>
      </c>
      <c r="I1065" t="str">
        <f>"select '"&amp;Summary!$B$1&amp;"' as study_name,'"&amp;TEXT(A1065,"YYYY-MM-DD HH:MM:SS")&amp;"'::timestamp as time, '"&amp;B1065&amp;"' as entry,'"&amp;C1065&amp;"' as entry_direction, '"&amp;D1065&amp;"' as exit, '"&amp;E1065&amp;"' as exit_direction, '"&amp;F1065&amp;"' as movement, '"&amp;G1065&amp;"' as class, "&amp;H1065&amp;" as volume union "</f>
        <v xml:space="preserve">select 'Cicero Avenue - Fullerton Avenue' as study_name,'2023-09-12 21:00:00'::timestamp as time, 'Cicero Avenue' as entry,'North' as entry_direction, 'Cicero Avenue' as exit, 'South' as exit_direction, 'Thru' as movement, 'Articulated Trucks' as class, 0 as volume union </v>
      </c>
    </row>
    <row r="1066" spans="1:9" ht="14.25">
      <c r="A1066" s="1">
        <v>45181.875</v>
      </c>
      <c r="B1066" t="s">
        <v>23</v>
      </c>
      <c r="C1066" t="s">
        <v>100</v>
      </c>
      <c r="D1066" t="s">
        <v>23</v>
      </c>
      <c r="E1066" t="s">
        <v>102</v>
      </c>
      <c r="F1066" t="s">
        <v>31</v>
      </c>
      <c r="G1066" t="s">
        <v>72</v>
      </c>
      <c r="H1066">
        <v>6</v>
      </c>
      <c r="I1066" t="str">
        <f>"select '"&amp;Summary!$B$1&amp;"' as study_name,'"&amp;TEXT(A1066,"YYYY-MM-DD HH:MM:SS")&amp;"'::timestamp as time, '"&amp;B1066&amp;"' as entry,'"&amp;C1066&amp;"' as entry_direction, '"&amp;D1066&amp;"' as exit, '"&amp;E1066&amp;"' as exit_direction, '"&amp;F1066&amp;"' as movement, '"&amp;G1066&amp;"' as class, "&amp;H1066&amp;" as volume union "</f>
        <v xml:space="preserve">select 'Cicero Avenue - Fullerton Avenue' as study_name,'2023-09-12 21:00:00'::timestamp as time, 'Cicero Avenue' as entry,'North' as entry_direction, 'Cicero Avenue' as exit, 'South' as exit_direction, 'Thru' as movement, 'Buses' as class, 6 as volume union </v>
      </c>
    </row>
    <row r="1067" spans="1:9" ht="14.25">
      <c r="A1067" s="1">
        <v>45181.875</v>
      </c>
      <c r="B1067" t="s">
        <v>23</v>
      </c>
      <c r="C1067" t="s">
        <v>100</v>
      </c>
      <c r="D1067" t="s">
        <v>23</v>
      </c>
      <c r="E1067" t="s">
        <v>102</v>
      </c>
      <c r="F1067" t="s">
        <v>31</v>
      </c>
      <c r="G1067" t="s">
        <v>74</v>
      </c>
      <c r="H1067">
        <v>0</v>
      </c>
      <c r="I1067" t="str">
        <f>"select '"&amp;Summary!$B$1&amp;"' as study_name,'"&amp;TEXT(A1067,"YYYY-MM-DD HH:MM:SS")&amp;"'::timestamp as time, '"&amp;B1067&amp;"' as entry,'"&amp;C1067&amp;"' as entry_direction, '"&amp;D1067&amp;"' as exit, '"&amp;E1067&amp;"' as exit_direction, '"&amp;F1067&amp;"' as movement, '"&amp;G1067&amp;"' as class, "&amp;H1067&amp;" as volume union "</f>
        <v xml:space="preserve">select 'Cicero Avenue - Fullerton Avenue' as study_name,'2023-09-12 21:00:00'::timestamp as time, 'Cicero Avenue' as entry,'North' as entry_direction, 'Cicero Avenue' as exit, 'South' as exit_direction, 'Thru' as movement, 'Bicycles on Road' as class, 0 as volume union </v>
      </c>
    </row>
    <row r="1068" spans="1:9" ht="14.25">
      <c r="A1068" s="1">
        <v>45181.875</v>
      </c>
      <c r="B1068" t="s">
        <v>23</v>
      </c>
      <c r="C1068" t="s">
        <v>100</v>
      </c>
      <c r="D1068" t="s">
        <v>24</v>
      </c>
      <c r="E1068" t="s">
        <v>103</v>
      </c>
      <c r="F1068" t="s">
        <v>32</v>
      </c>
      <c r="G1068" t="s">
        <v>66</v>
      </c>
      <c r="H1068">
        <v>104</v>
      </c>
      <c r="I1068" t="str">
        <f>"select '"&amp;Summary!$B$1&amp;"' as study_name,'"&amp;TEXT(A1068,"YYYY-MM-DD HH:MM:SS")&amp;"'::timestamp as time, '"&amp;B1068&amp;"' as entry,'"&amp;C1068&amp;"' as entry_direction, '"&amp;D1068&amp;"' as exit, '"&amp;E1068&amp;"' as exit_direction, '"&amp;F1068&amp;"' as movement, '"&amp;G1068&amp;"' as class, "&amp;H1068&amp;" as volume union "</f>
        <v xml:space="preserve">select 'Cicero Avenue - Fullerton Avenue' as study_name,'2023-09-12 21:00:00'::timestamp as time, 'Cicero Avenue' as entry,'North' as entry_direction, 'Fullerton Avenue' as exit, 'East' as exit_direction, 'Left' as movement, 'Lights' as class, 104 as volume union </v>
      </c>
    </row>
    <row r="1069" spans="1:9" ht="14.25">
      <c r="A1069" s="1">
        <v>45181.875</v>
      </c>
      <c r="B1069" t="s">
        <v>23</v>
      </c>
      <c r="C1069" t="s">
        <v>100</v>
      </c>
      <c r="D1069" t="s">
        <v>24</v>
      </c>
      <c r="E1069" t="s">
        <v>103</v>
      </c>
      <c r="F1069" t="s">
        <v>32</v>
      </c>
      <c r="G1069" t="s">
        <v>68</v>
      </c>
      <c r="H1069">
        <v>1</v>
      </c>
      <c r="I1069" t="str">
        <f>"select '"&amp;Summary!$B$1&amp;"' as study_name,'"&amp;TEXT(A1069,"YYYY-MM-DD HH:MM:SS")&amp;"'::timestamp as time, '"&amp;B1069&amp;"' as entry,'"&amp;C1069&amp;"' as entry_direction, '"&amp;D1069&amp;"' as exit, '"&amp;E1069&amp;"' as exit_direction, '"&amp;F1069&amp;"' as movement, '"&amp;G1069&amp;"' as class, "&amp;H1069&amp;" as volume union "</f>
        <v xml:space="preserve">select 'Cicero Avenue - Fullerton Avenue' as study_name,'2023-09-12 21:00:00'::timestamp as time, 'Cicero Avenue' as entry,'North' as entry_direction, 'Fullerton Avenue' as exit, 'East' as exit_direction, 'Left' as movement, 'Single-Unit Trucks' as class, 1 as volume union </v>
      </c>
    </row>
    <row r="1070" spans="1:9" ht="14.25">
      <c r="A1070" s="1">
        <v>45181.875</v>
      </c>
      <c r="B1070" t="s">
        <v>23</v>
      </c>
      <c r="C1070" t="s">
        <v>100</v>
      </c>
      <c r="D1070" t="s">
        <v>24</v>
      </c>
      <c r="E1070" t="s">
        <v>103</v>
      </c>
      <c r="F1070" t="s">
        <v>32</v>
      </c>
      <c r="G1070" t="s">
        <v>70</v>
      </c>
      <c r="H1070">
        <v>0</v>
      </c>
      <c r="I1070" t="str">
        <f>"select '"&amp;Summary!$B$1&amp;"' as study_name,'"&amp;TEXT(A1070,"YYYY-MM-DD HH:MM:SS")&amp;"'::timestamp as time, '"&amp;B1070&amp;"' as entry,'"&amp;C1070&amp;"' as entry_direction, '"&amp;D1070&amp;"' as exit, '"&amp;E1070&amp;"' as exit_direction, '"&amp;F1070&amp;"' as movement, '"&amp;G1070&amp;"' as class, "&amp;H1070&amp;" as volume union "</f>
        <v xml:space="preserve">select 'Cicero Avenue - Fullerton Avenue' as study_name,'2023-09-12 21:00:00'::timestamp as time, 'Cicero Avenue' as entry,'North' as entry_direction, 'Fullerton Avenue' as exit, 'East' as exit_direction, 'Left' as movement, 'Articulated Trucks' as class, 0 as volume union </v>
      </c>
    </row>
    <row r="1071" spans="1:9" ht="14.25">
      <c r="A1071" s="1">
        <v>45181.875</v>
      </c>
      <c r="B1071" t="s">
        <v>23</v>
      </c>
      <c r="C1071" t="s">
        <v>100</v>
      </c>
      <c r="D1071" t="s">
        <v>24</v>
      </c>
      <c r="E1071" t="s">
        <v>103</v>
      </c>
      <c r="F1071" t="s">
        <v>32</v>
      </c>
      <c r="G1071" t="s">
        <v>72</v>
      </c>
      <c r="H1071">
        <v>0</v>
      </c>
      <c r="I1071" t="str">
        <f>"select '"&amp;Summary!$B$1&amp;"' as study_name,'"&amp;TEXT(A1071,"YYYY-MM-DD HH:MM:SS")&amp;"'::timestamp as time, '"&amp;B1071&amp;"' as entry,'"&amp;C1071&amp;"' as entry_direction, '"&amp;D1071&amp;"' as exit, '"&amp;E1071&amp;"' as exit_direction, '"&amp;F1071&amp;"' as movement, '"&amp;G1071&amp;"' as class, "&amp;H1071&amp;" as volume union "</f>
        <v xml:space="preserve">select 'Cicero Avenue - Fullerton Avenue' as study_name,'2023-09-12 21:00:00'::timestamp as time, 'Cicero Avenue' as entry,'North' as entry_direction, 'Fullerton Avenue' as exit, 'East' as exit_direction, 'Left' as movement, 'Buses' as class, 0 as volume union </v>
      </c>
    </row>
    <row r="1072" spans="1:9" ht="14.25">
      <c r="A1072" s="1">
        <v>45181.875</v>
      </c>
      <c r="B1072" t="s">
        <v>23</v>
      </c>
      <c r="C1072" t="s">
        <v>100</v>
      </c>
      <c r="D1072" t="s">
        <v>24</v>
      </c>
      <c r="E1072" t="s">
        <v>103</v>
      </c>
      <c r="F1072" t="s">
        <v>32</v>
      </c>
      <c r="G1072" t="s">
        <v>74</v>
      </c>
      <c r="H1072">
        <v>0</v>
      </c>
      <c r="I1072" t="str">
        <f>"select '"&amp;Summary!$B$1&amp;"' as study_name,'"&amp;TEXT(A1072,"YYYY-MM-DD HH:MM:SS")&amp;"'::timestamp as time, '"&amp;B1072&amp;"' as entry,'"&amp;C1072&amp;"' as entry_direction, '"&amp;D1072&amp;"' as exit, '"&amp;E1072&amp;"' as exit_direction, '"&amp;F1072&amp;"' as movement, '"&amp;G1072&amp;"' as class, "&amp;H1072&amp;" as volume union "</f>
        <v xml:space="preserve">select 'Cicero Avenue - Fullerton Avenue' as study_name,'2023-09-12 21:00:00'::timestamp as time, 'Cicero Avenue' as entry,'North' as entry_direction, 'Fullerton Avenue' as exit, 'East' as exit_direction, 'Left' as movement, 'Bicycles on Road' as class, 0 as volume union </v>
      </c>
    </row>
    <row r="1073" spans="1:9" ht="14.25">
      <c r="A1073" s="1">
        <v>45181.875</v>
      </c>
      <c r="B1073" t="s">
        <v>23</v>
      </c>
      <c r="C1073" t="s">
        <v>100</v>
      </c>
      <c r="D1073" t="s">
        <v>23</v>
      </c>
      <c r="E1073" t="s">
        <v>100</v>
      </c>
      <c r="F1073" t="s">
        <v>33</v>
      </c>
      <c r="G1073" t="s">
        <v>66</v>
      </c>
      <c r="H1073">
        <v>0</v>
      </c>
      <c r="I1073" t="str">
        <f>"select '"&amp;Summary!$B$1&amp;"' as study_name,'"&amp;TEXT(A1073,"YYYY-MM-DD HH:MM:SS")&amp;"'::timestamp as time, '"&amp;B1073&amp;"' as entry,'"&amp;C1073&amp;"' as entry_direction, '"&amp;D1073&amp;"' as exit, '"&amp;E1073&amp;"' as exit_direction, '"&amp;F1073&amp;"' as movement, '"&amp;G1073&amp;"' as class, "&amp;H1073&amp;" as volume union "</f>
        <v xml:space="preserve">select 'Cicero Avenue - Fullerton Avenue' as study_name,'2023-09-12 21:00:00'::timestamp as time, 'Cicero Avenue' as entry,'North' as entry_direction, 'Cicero Avenue' as exit, 'North' as exit_direction, 'U-Turn' as movement, 'Lights' as class, 0 as volume union </v>
      </c>
    </row>
    <row r="1074" spans="1:9" ht="14.25">
      <c r="A1074" s="1">
        <v>45181.875</v>
      </c>
      <c r="B1074" t="s">
        <v>23</v>
      </c>
      <c r="C1074" t="s">
        <v>100</v>
      </c>
      <c r="D1074" t="s">
        <v>23</v>
      </c>
      <c r="E1074" t="s">
        <v>100</v>
      </c>
      <c r="F1074" t="s">
        <v>33</v>
      </c>
      <c r="G1074" t="s">
        <v>68</v>
      </c>
      <c r="H1074">
        <v>0</v>
      </c>
      <c r="I1074" t="str">
        <f>"select '"&amp;Summary!$B$1&amp;"' as study_name,'"&amp;TEXT(A1074,"YYYY-MM-DD HH:MM:SS")&amp;"'::timestamp as time, '"&amp;B1074&amp;"' as entry,'"&amp;C1074&amp;"' as entry_direction, '"&amp;D1074&amp;"' as exit, '"&amp;E1074&amp;"' as exit_direction, '"&amp;F1074&amp;"' as movement, '"&amp;G1074&amp;"' as class, "&amp;H1074&amp;" as volume union "</f>
        <v xml:space="preserve">select 'Cicero Avenue - Fullerton Avenue' as study_name,'2023-09-12 21:00:00'::timestamp as time, 'Cicero Avenue' as entry,'North' as entry_direction, 'Cicero Avenue' as exit, 'North' as exit_direction, 'U-Turn' as movement, 'Single-Unit Trucks' as class, 0 as volume union </v>
      </c>
    </row>
    <row r="1075" spans="1:9" ht="14.25">
      <c r="A1075" s="1">
        <v>45181.875</v>
      </c>
      <c r="B1075" t="s">
        <v>23</v>
      </c>
      <c r="C1075" t="s">
        <v>100</v>
      </c>
      <c r="D1075" t="s">
        <v>23</v>
      </c>
      <c r="E1075" t="s">
        <v>100</v>
      </c>
      <c r="F1075" t="s">
        <v>33</v>
      </c>
      <c r="G1075" t="s">
        <v>70</v>
      </c>
      <c r="H1075">
        <v>0</v>
      </c>
      <c r="I1075" t="str">
        <f>"select '"&amp;Summary!$B$1&amp;"' as study_name,'"&amp;TEXT(A1075,"YYYY-MM-DD HH:MM:SS")&amp;"'::timestamp as time, '"&amp;B1075&amp;"' as entry,'"&amp;C1075&amp;"' as entry_direction, '"&amp;D1075&amp;"' as exit, '"&amp;E1075&amp;"' as exit_direction, '"&amp;F1075&amp;"' as movement, '"&amp;G1075&amp;"' as class, "&amp;H1075&amp;" as volume union "</f>
        <v xml:space="preserve">select 'Cicero Avenue - Fullerton Avenue' as study_name,'2023-09-12 21:00:00'::timestamp as time, 'Cicero Avenue' as entry,'North' as entry_direction, 'Cicero Avenue' as exit, 'North' as exit_direction, 'U-Turn' as movement, 'Articulated Trucks' as class, 0 as volume union </v>
      </c>
    </row>
    <row r="1076" spans="1:9" ht="14.25">
      <c r="A1076" s="1">
        <v>45181.875</v>
      </c>
      <c r="B1076" t="s">
        <v>23</v>
      </c>
      <c r="C1076" t="s">
        <v>100</v>
      </c>
      <c r="D1076" t="s">
        <v>23</v>
      </c>
      <c r="E1076" t="s">
        <v>100</v>
      </c>
      <c r="F1076" t="s">
        <v>33</v>
      </c>
      <c r="G1076" t="s">
        <v>72</v>
      </c>
      <c r="H1076">
        <v>0</v>
      </c>
      <c r="I1076" t="str">
        <f>"select '"&amp;Summary!$B$1&amp;"' as study_name,'"&amp;TEXT(A1076,"YYYY-MM-DD HH:MM:SS")&amp;"'::timestamp as time, '"&amp;B1076&amp;"' as entry,'"&amp;C1076&amp;"' as entry_direction, '"&amp;D1076&amp;"' as exit, '"&amp;E1076&amp;"' as exit_direction, '"&amp;F1076&amp;"' as movement, '"&amp;G1076&amp;"' as class, "&amp;H1076&amp;" as volume union "</f>
        <v xml:space="preserve">select 'Cicero Avenue - Fullerton Avenue' as study_name,'2023-09-12 21:00:00'::timestamp as time, 'Cicero Avenue' as entry,'North' as entry_direction, 'Cicero Avenue' as exit, 'North' as exit_direction, 'U-Turn' as movement, 'Buses' as class, 0 as volume union </v>
      </c>
    </row>
    <row r="1077" spans="1:9" ht="14.25">
      <c r="A1077" s="1">
        <v>45181.875</v>
      </c>
      <c r="B1077" t="s">
        <v>23</v>
      </c>
      <c r="C1077" t="s">
        <v>100</v>
      </c>
      <c r="D1077" t="s">
        <v>23</v>
      </c>
      <c r="E1077" t="s">
        <v>100</v>
      </c>
      <c r="F1077" t="s">
        <v>33</v>
      </c>
      <c r="G1077" t="s">
        <v>74</v>
      </c>
      <c r="H1077">
        <v>0</v>
      </c>
      <c r="I1077" t="str">
        <f>"select '"&amp;Summary!$B$1&amp;"' as study_name,'"&amp;TEXT(A1077,"YYYY-MM-DD HH:MM:SS")&amp;"'::timestamp as time, '"&amp;B1077&amp;"' as entry,'"&amp;C1077&amp;"' as entry_direction, '"&amp;D1077&amp;"' as exit, '"&amp;E1077&amp;"' as exit_direction, '"&amp;F1077&amp;"' as movement, '"&amp;G1077&amp;"' as class, "&amp;H1077&amp;" as volume union "</f>
        <v xml:space="preserve">select 'Cicero Avenue - Fullerton Avenue' as study_name,'2023-09-12 21:00:00'::timestamp as time, 'Cicero Avenue' as entry,'North' as entry_direction, 'Cicero Avenue' as exit, 'North' as exit_direction, 'U-Turn' as movement, 'Bicycles on Road' as class, 0 as volume union </v>
      </c>
    </row>
    <row r="1078" spans="1:9" ht="14.25">
      <c r="A1078" s="1">
        <v>45181.875</v>
      </c>
      <c r="B1078" t="s">
        <v>23</v>
      </c>
      <c r="C1078" t="s">
        <v>100</v>
      </c>
      <c r="E1078" t="s">
        <v>15</v>
      </c>
      <c r="F1078" t="s">
        <v>34</v>
      </c>
      <c r="G1078" t="s">
        <v>76</v>
      </c>
      <c r="H1078">
        <v>4</v>
      </c>
      <c r="I1078" t="str">
        <f>"select '"&amp;Summary!$B$1&amp;"' as study_name,'"&amp;TEXT(A1078,"YYYY-MM-DD HH:MM:SS")&amp;"'::timestamp as time, '"&amp;B1078&amp;"' as entry,'"&amp;C1078&amp;"' as entry_direction, '"&amp;D1078&amp;"' as exit, '"&amp;E1078&amp;"' as exit_direction, '"&amp;F1078&amp;"' as movement, '"&amp;G1078&amp;"' as class, "&amp;H1078&amp;" as volume union "</f>
        <v xml:space="preserve">select 'Cicero Avenue - Fullerton Avenue' as study_name,'2023-09-12 21:00:00'::timestamp as time, 'Cicero Avenue' as entry,'North' as entry_direction, '' as exit, '' as exit_direction, 'Peds CW' as movement, 'Pedestrians' as class, 4 as volume union </v>
      </c>
    </row>
    <row r="1079" spans="1:9" ht="14.25">
      <c r="A1079" s="1">
        <v>45181.875</v>
      </c>
      <c r="B1079" t="s">
        <v>23</v>
      </c>
      <c r="C1079" t="s">
        <v>100</v>
      </c>
      <c r="E1079" t="s">
        <v>15</v>
      </c>
      <c r="F1079" t="s">
        <v>34</v>
      </c>
      <c r="G1079" t="s">
        <v>78</v>
      </c>
      <c r="H1079">
        <v>0</v>
      </c>
      <c r="I1079" t="str">
        <f>"select '"&amp;Summary!$B$1&amp;"' as study_name,'"&amp;TEXT(A1079,"YYYY-MM-DD HH:MM:SS")&amp;"'::timestamp as time, '"&amp;B1079&amp;"' as entry,'"&amp;C1079&amp;"' as entry_direction, '"&amp;D1079&amp;"' as exit, '"&amp;E1079&amp;"' as exit_direction, '"&amp;F1079&amp;"' as movement, '"&amp;G1079&amp;"' as class, "&amp;H1079&amp;" as volume union "</f>
        <v xml:space="preserve">select 'Cicero Avenue - Fullerton Avenue' as study_name,'2023-09-12 21:00:00'::timestamp as time, 'Cicero Avenue' as entry,'North' as entry_direction, '' as exit, '' as exit_direction, 'Peds CW' as movement, 'Bicycles on Crosswalk' as class, 0 as volume union </v>
      </c>
    </row>
    <row r="1080" spans="1:9" ht="14.25">
      <c r="A1080" s="1">
        <v>45181.875</v>
      </c>
      <c r="B1080" t="s">
        <v>23</v>
      </c>
      <c r="C1080" t="s">
        <v>100</v>
      </c>
      <c r="E1080" t="s">
        <v>15</v>
      </c>
      <c r="F1080" t="s">
        <v>35</v>
      </c>
      <c r="G1080" t="s">
        <v>76</v>
      </c>
      <c r="H1080">
        <v>3</v>
      </c>
      <c r="I1080" t="str">
        <f>"select '"&amp;Summary!$B$1&amp;"' as study_name,'"&amp;TEXT(A1080,"YYYY-MM-DD HH:MM:SS")&amp;"'::timestamp as time, '"&amp;B1080&amp;"' as entry,'"&amp;C1080&amp;"' as entry_direction, '"&amp;D1080&amp;"' as exit, '"&amp;E1080&amp;"' as exit_direction, '"&amp;F1080&amp;"' as movement, '"&amp;G1080&amp;"' as class, "&amp;H1080&amp;" as volume union "</f>
        <v xml:space="preserve">select 'Cicero Avenue - Fullerton Avenue' as study_name,'2023-09-12 21:00:00'::timestamp as time, 'Cicero Avenue' as entry,'North' as entry_direction, '' as exit, '' as exit_direction, 'Peds CCW' as movement, 'Pedestrians' as class, 3 as volume union </v>
      </c>
    </row>
    <row r="1081" spans="1:9" ht="14.25">
      <c r="A1081" s="1">
        <v>45181.875</v>
      </c>
      <c r="B1081" t="s">
        <v>23</v>
      </c>
      <c r="C1081" t="s">
        <v>100</v>
      </c>
      <c r="E1081" t="s">
        <v>15</v>
      </c>
      <c r="F1081" t="s">
        <v>35</v>
      </c>
      <c r="G1081" t="s">
        <v>78</v>
      </c>
      <c r="H1081">
        <v>1</v>
      </c>
      <c r="I1081" t="str">
        <f>"select '"&amp;Summary!$B$1&amp;"' as study_name,'"&amp;TEXT(A1081,"YYYY-MM-DD HH:MM:SS")&amp;"'::timestamp as time, '"&amp;B1081&amp;"' as entry,'"&amp;C1081&amp;"' as entry_direction, '"&amp;D1081&amp;"' as exit, '"&amp;E1081&amp;"' as exit_direction, '"&amp;F1081&amp;"' as movement, '"&amp;G1081&amp;"' as class, "&amp;H1081&amp;" as volume union "</f>
        <v xml:space="preserve">select 'Cicero Avenue - Fullerton Avenue' as study_name,'2023-09-12 21:00:00'::timestamp as time, 'Cicero Avenue' as entry,'North' as entry_direction, '' as exit, '' as exit_direction, 'Peds CCW' as movement, 'Bicycles on Crosswalk' as class, 1 as volume union </v>
      </c>
    </row>
    <row r="1082" spans="1:9" ht="14.25">
      <c r="A1082" s="1">
        <v>45181.875</v>
      </c>
      <c r="B1082" t="s">
        <v>24</v>
      </c>
      <c r="C1082" t="s">
        <v>103</v>
      </c>
      <c r="D1082" t="s">
        <v>23</v>
      </c>
      <c r="E1082" t="s">
        <v>100</v>
      </c>
      <c r="F1082" t="s">
        <v>30</v>
      </c>
      <c r="G1082" t="s">
        <v>66</v>
      </c>
      <c r="H1082">
        <v>70</v>
      </c>
      <c r="I1082" t="str">
        <f>"select '"&amp;Summary!$B$1&amp;"' as study_name,'"&amp;TEXT(A1082,"YYYY-MM-DD HH:MM:SS")&amp;"'::timestamp as time, '"&amp;B1082&amp;"' as entry,'"&amp;C1082&amp;"' as entry_direction, '"&amp;D1082&amp;"' as exit, '"&amp;E1082&amp;"' as exit_direction, '"&amp;F1082&amp;"' as movement, '"&amp;G1082&amp;"' as class, "&amp;H1082&amp;" as volume union "</f>
        <v xml:space="preserve">select 'Cicero Avenue - Fullerton Avenue' as study_name,'2023-09-12 21:00:00'::timestamp as time, 'Fullerton Avenue' as entry,'East' as entry_direction, 'Cicero Avenue' as exit, 'North' as exit_direction, 'Right' as movement, 'Lights' as class, 70 as volume union </v>
      </c>
    </row>
    <row r="1083" spans="1:9" ht="14.25">
      <c r="A1083" s="1">
        <v>45181.875</v>
      </c>
      <c r="B1083" t="s">
        <v>24</v>
      </c>
      <c r="C1083" t="s">
        <v>103</v>
      </c>
      <c r="D1083" t="s">
        <v>23</v>
      </c>
      <c r="E1083" t="s">
        <v>100</v>
      </c>
      <c r="F1083" t="s">
        <v>30</v>
      </c>
      <c r="G1083" t="s">
        <v>68</v>
      </c>
      <c r="H1083">
        <v>0</v>
      </c>
      <c r="I1083" t="str">
        <f>"select '"&amp;Summary!$B$1&amp;"' as study_name,'"&amp;TEXT(A1083,"YYYY-MM-DD HH:MM:SS")&amp;"'::timestamp as time, '"&amp;B1083&amp;"' as entry,'"&amp;C1083&amp;"' as entry_direction, '"&amp;D1083&amp;"' as exit, '"&amp;E1083&amp;"' as exit_direction, '"&amp;F1083&amp;"' as movement, '"&amp;G1083&amp;"' as class, "&amp;H1083&amp;" as volume union "</f>
        <v xml:space="preserve">select 'Cicero Avenue - Fullerton Avenue' as study_name,'2023-09-12 21:00:00'::timestamp as time, 'Fullerton Avenue' as entry,'East' as entry_direction, 'Cicero Avenue' as exit, 'North' as exit_direction, 'Right' as movement, 'Single-Unit Trucks' as class, 0 as volume union </v>
      </c>
    </row>
    <row r="1084" spans="1:9" ht="14.25">
      <c r="A1084" s="1">
        <v>45181.875</v>
      </c>
      <c r="B1084" t="s">
        <v>24</v>
      </c>
      <c r="C1084" t="s">
        <v>103</v>
      </c>
      <c r="D1084" t="s">
        <v>23</v>
      </c>
      <c r="E1084" t="s">
        <v>100</v>
      </c>
      <c r="F1084" t="s">
        <v>30</v>
      </c>
      <c r="G1084" t="s">
        <v>70</v>
      </c>
      <c r="H1084">
        <v>0</v>
      </c>
      <c r="I1084" t="str">
        <f>"select '"&amp;Summary!$B$1&amp;"' as study_name,'"&amp;TEXT(A1084,"YYYY-MM-DD HH:MM:SS")&amp;"'::timestamp as time, '"&amp;B1084&amp;"' as entry,'"&amp;C1084&amp;"' as entry_direction, '"&amp;D1084&amp;"' as exit, '"&amp;E1084&amp;"' as exit_direction, '"&amp;F1084&amp;"' as movement, '"&amp;G1084&amp;"' as class, "&amp;H1084&amp;" as volume union "</f>
        <v xml:space="preserve">select 'Cicero Avenue - Fullerton Avenue' as study_name,'2023-09-12 21:00:00'::timestamp as time, 'Fullerton Avenue' as entry,'East' as entry_direction, 'Cicero Avenue' as exit, 'North' as exit_direction, 'Right' as movement, 'Articulated Trucks' as class, 0 as volume union </v>
      </c>
    </row>
    <row r="1085" spans="1:9" ht="14.25">
      <c r="A1085" s="1">
        <v>45181.875</v>
      </c>
      <c r="B1085" t="s">
        <v>24</v>
      </c>
      <c r="C1085" t="s">
        <v>103</v>
      </c>
      <c r="D1085" t="s">
        <v>23</v>
      </c>
      <c r="E1085" t="s">
        <v>100</v>
      </c>
      <c r="F1085" t="s">
        <v>30</v>
      </c>
      <c r="G1085" t="s">
        <v>72</v>
      </c>
      <c r="H1085">
        <v>0</v>
      </c>
      <c r="I1085" t="str">
        <f>"select '"&amp;Summary!$B$1&amp;"' as study_name,'"&amp;TEXT(A1085,"YYYY-MM-DD HH:MM:SS")&amp;"'::timestamp as time, '"&amp;B1085&amp;"' as entry,'"&amp;C1085&amp;"' as entry_direction, '"&amp;D1085&amp;"' as exit, '"&amp;E1085&amp;"' as exit_direction, '"&amp;F1085&amp;"' as movement, '"&amp;G1085&amp;"' as class, "&amp;H1085&amp;" as volume union "</f>
        <v xml:space="preserve">select 'Cicero Avenue - Fullerton Avenue' as study_name,'2023-09-12 21:00:00'::timestamp as time, 'Fullerton Avenue' as entry,'East' as entry_direction, 'Cicero Avenue' as exit, 'North' as exit_direction, 'Right' as movement, 'Buses' as class, 0 as volume union </v>
      </c>
    </row>
    <row r="1086" spans="1:9" ht="14.25">
      <c r="A1086" s="1">
        <v>45181.875</v>
      </c>
      <c r="B1086" t="s">
        <v>24</v>
      </c>
      <c r="C1086" t="s">
        <v>103</v>
      </c>
      <c r="D1086" t="s">
        <v>23</v>
      </c>
      <c r="E1086" t="s">
        <v>100</v>
      </c>
      <c r="F1086" t="s">
        <v>30</v>
      </c>
      <c r="G1086" t="s">
        <v>74</v>
      </c>
      <c r="H1086">
        <v>0</v>
      </c>
      <c r="I1086" t="str">
        <f>"select '"&amp;Summary!$B$1&amp;"' as study_name,'"&amp;TEXT(A1086,"YYYY-MM-DD HH:MM:SS")&amp;"'::timestamp as time, '"&amp;B1086&amp;"' as entry,'"&amp;C1086&amp;"' as entry_direction, '"&amp;D1086&amp;"' as exit, '"&amp;E1086&amp;"' as exit_direction, '"&amp;F1086&amp;"' as movement, '"&amp;G1086&amp;"' as class, "&amp;H1086&amp;" as volume union "</f>
        <v xml:space="preserve">select 'Cicero Avenue - Fullerton Avenue' as study_name,'2023-09-12 21:00:00'::timestamp as time, 'Fullerton Avenue' as entry,'East' as entry_direction, 'Cicero Avenue' as exit, 'North' as exit_direction, 'Right' as movement, 'Bicycles on Road' as class, 0 as volume union </v>
      </c>
    </row>
    <row r="1087" spans="1:9" ht="14.25">
      <c r="A1087" s="1">
        <v>45181.875</v>
      </c>
      <c r="B1087" t="s">
        <v>24</v>
      </c>
      <c r="C1087" t="s">
        <v>103</v>
      </c>
      <c r="D1087" t="s">
        <v>24</v>
      </c>
      <c r="E1087" t="s">
        <v>101</v>
      </c>
      <c r="F1087" t="s">
        <v>31</v>
      </c>
      <c r="G1087" t="s">
        <v>66</v>
      </c>
      <c r="H1087">
        <v>325</v>
      </c>
      <c r="I1087" t="str">
        <f>"select '"&amp;Summary!$B$1&amp;"' as study_name,'"&amp;TEXT(A1087,"YYYY-MM-DD HH:MM:SS")&amp;"'::timestamp as time, '"&amp;B1087&amp;"' as entry,'"&amp;C1087&amp;"' as entry_direction, '"&amp;D1087&amp;"' as exit, '"&amp;E1087&amp;"' as exit_direction, '"&amp;F1087&amp;"' as movement, '"&amp;G1087&amp;"' as class, "&amp;H1087&amp;" as volume union "</f>
        <v xml:space="preserve">select 'Cicero Avenue - Fullerton Avenue' as study_name,'2023-09-12 21:00:00'::timestamp as time, 'Fullerton Avenue' as entry,'East' as entry_direction, 'Fullerton Avenue' as exit, 'West' as exit_direction, 'Thru' as movement, 'Lights' as class, 325 as volume union </v>
      </c>
    </row>
    <row r="1088" spans="1:9" ht="14.25">
      <c r="A1088" s="1">
        <v>45181.875</v>
      </c>
      <c r="B1088" t="s">
        <v>24</v>
      </c>
      <c r="C1088" t="s">
        <v>103</v>
      </c>
      <c r="D1088" t="s">
        <v>24</v>
      </c>
      <c r="E1088" t="s">
        <v>101</v>
      </c>
      <c r="F1088" t="s">
        <v>31</v>
      </c>
      <c r="G1088" t="s">
        <v>68</v>
      </c>
      <c r="H1088">
        <v>0</v>
      </c>
      <c r="I1088" t="str">
        <f>"select '"&amp;Summary!$B$1&amp;"' as study_name,'"&amp;TEXT(A1088,"YYYY-MM-DD HH:MM:SS")&amp;"'::timestamp as time, '"&amp;B1088&amp;"' as entry,'"&amp;C1088&amp;"' as entry_direction, '"&amp;D1088&amp;"' as exit, '"&amp;E1088&amp;"' as exit_direction, '"&amp;F1088&amp;"' as movement, '"&amp;G1088&amp;"' as class, "&amp;H1088&amp;" as volume union "</f>
        <v xml:space="preserve">select 'Cicero Avenue - Fullerton Avenue' as study_name,'2023-09-12 21:00:00'::timestamp as time, 'Fullerton Avenue' as entry,'East' as entry_direction, 'Fullerton Avenue' as exit, 'West' as exit_direction, 'Thru' as movement, 'Single-Unit Trucks' as class, 0 as volume union </v>
      </c>
    </row>
    <row r="1089" spans="1:9" ht="14.25">
      <c r="A1089" s="1">
        <v>45181.875</v>
      </c>
      <c r="B1089" t="s">
        <v>24</v>
      </c>
      <c r="C1089" t="s">
        <v>103</v>
      </c>
      <c r="D1089" t="s">
        <v>24</v>
      </c>
      <c r="E1089" t="s">
        <v>101</v>
      </c>
      <c r="F1089" t="s">
        <v>31</v>
      </c>
      <c r="G1089" t="s">
        <v>70</v>
      </c>
      <c r="H1089">
        <v>0</v>
      </c>
      <c r="I1089" t="str">
        <f>"select '"&amp;Summary!$B$1&amp;"' as study_name,'"&amp;TEXT(A1089,"YYYY-MM-DD HH:MM:SS")&amp;"'::timestamp as time, '"&amp;B1089&amp;"' as entry,'"&amp;C1089&amp;"' as entry_direction, '"&amp;D1089&amp;"' as exit, '"&amp;E1089&amp;"' as exit_direction, '"&amp;F1089&amp;"' as movement, '"&amp;G1089&amp;"' as class, "&amp;H1089&amp;" as volume union "</f>
        <v xml:space="preserve">select 'Cicero Avenue - Fullerton Avenue' as study_name,'2023-09-12 21:00:00'::timestamp as time, 'Fullerton Avenue' as entry,'East' as entry_direction, 'Fullerton Avenue' as exit, 'West' as exit_direction, 'Thru' as movement, 'Articulated Trucks' as class, 0 as volume union </v>
      </c>
    </row>
    <row r="1090" spans="1:9" ht="14.25">
      <c r="A1090" s="1">
        <v>45181.875</v>
      </c>
      <c r="B1090" t="s">
        <v>24</v>
      </c>
      <c r="C1090" t="s">
        <v>103</v>
      </c>
      <c r="D1090" t="s">
        <v>24</v>
      </c>
      <c r="E1090" t="s">
        <v>101</v>
      </c>
      <c r="F1090" t="s">
        <v>31</v>
      </c>
      <c r="G1090" t="s">
        <v>72</v>
      </c>
      <c r="H1090">
        <v>3</v>
      </c>
      <c r="I1090" t="str">
        <f>"select '"&amp;Summary!$B$1&amp;"' as study_name,'"&amp;TEXT(A1090,"YYYY-MM-DD HH:MM:SS")&amp;"'::timestamp as time, '"&amp;B1090&amp;"' as entry,'"&amp;C1090&amp;"' as entry_direction, '"&amp;D1090&amp;"' as exit, '"&amp;E1090&amp;"' as exit_direction, '"&amp;F1090&amp;"' as movement, '"&amp;G1090&amp;"' as class, "&amp;H1090&amp;" as volume union "</f>
        <v xml:space="preserve">select 'Cicero Avenue - Fullerton Avenue' as study_name,'2023-09-12 21:00:00'::timestamp as time, 'Fullerton Avenue' as entry,'East' as entry_direction, 'Fullerton Avenue' as exit, 'West' as exit_direction, 'Thru' as movement, 'Buses' as class, 3 as volume union </v>
      </c>
    </row>
    <row r="1091" spans="1:9" ht="14.25">
      <c r="A1091" s="1">
        <v>45181.875</v>
      </c>
      <c r="B1091" t="s">
        <v>24</v>
      </c>
      <c r="C1091" t="s">
        <v>103</v>
      </c>
      <c r="D1091" t="s">
        <v>24</v>
      </c>
      <c r="E1091" t="s">
        <v>101</v>
      </c>
      <c r="F1091" t="s">
        <v>31</v>
      </c>
      <c r="G1091" t="s">
        <v>74</v>
      </c>
      <c r="H1091">
        <v>1</v>
      </c>
      <c r="I1091" t="str">
        <f>"select '"&amp;Summary!$B$1&amp;"' as study_name,'"&amp;TEXT(A1091,"YYYY-MM-DD HH:MM:SS")&amp;"'::timestamp as time, '"&amp;B1091&amp;"' as entry,'"&amp;C1091&amp;"' as entry_direction, '"&amp;D1091&amp;"' as exit, '"&amp;E1091&amp;"' as exit_direction, '"&amp;F1091&amp;"' as movement, '"&amp;G1091&amp;"' as class, "&amp;H1091&amp;" as volume union "</f>
        <v xml:space="preserve">select 'Cicero Avenue - Fullerton Avenue' as study_name,'2023-09-12 21:00:00'::timestamp as time, 'Fullerton Avenue' as entry,'East' as entry_direction, 'Fullerton Avenue' as exit, 'West' as exit_direction, 'Thru' as movement, 'Bicycles on Road' as class, 1 as volume union </v>
      </c>
    </row>
    <row r="1092" spans="1:9" ht="14.25">
      <c r="A1092" s="1">
        <v>45181.875</v>
      </c>
      <c r="B1092" t="s">
        <v>24</v>
      </c>
      <c r="C1092" t="s">
        <v>103</v>
      </c>
      <c r="D1092" t="s">
        <v>23</v>
      </c>
      <c r="E1092" t="s">
        <v>102</v>
      </c>
      <c r="F1092" t="s">
        <v>32</v>
      </c>
      <c r="G1092" t="s">
        <v>66</v>
      </c>
      <c r="H1092">
        <v>92</v>
      </c>
      <c r="I1092" t="str">
        <f>"select '"&amp;Summary!$B$1&amp;"' as study_name,'"&amp;TEXT(A1092,"YYYY-MM-DD HH:MM:SS")&amp;"'::timestamp as time, '"&amp;B1092&amp;"' as entry,'"&amp;C1092&amp;"' as entry_direction, '"&amp;D1092&amp;"' as exit, '"&amp;E1092&amp;"' as exit_direction, '"&amp;F1092&amp;"' as movement, '"&amp;G1092&amp;"' as class, "&amp;H1092&amp;" as volume union "</f>
        <v xml:space="preserve">select 'Cicero Avenue - Fullerton Avenue' as study_name,'2023-09-12 21:00:00'::timestamp as time, 'Fullerton Avenue' as entry,'East' as entry_direction, 'Cicero Avenue' as exit, 'South' as exit_direction, 'Left' as movement, 'Lights' as class, 92 as volume union </v>
      </c>
    </row>
    <row r="1093" spans="1:9" ht="14.25">
      <c r="A1093" s="1">
        <v>45181.875</v>
      </c>
      <c r="B1093" t="s">
        <v>24</v>
      </c>
      <c r="C1093" t="s">
        <v>103</v>
      </c>
      <c r="D1093" t="s">
        <v>23</v>
      </c>
      <c r="E1093" t="s">
        <v>102</v>
      </c>
      <c r="F1093" t="s">
        <v>32</v>
      </c>
      <c r="G1093" t="s">
        <v>68</v>
      </c>
      <c r="H1093">
        <v>0</v>
      </c>
      <c r="I1093" t="str">
        <f>"select '"&amp;Summary!$B$1&amp;"' as study_name,'"&amp;TEXT(A1093,"YYYY-MM-DD HH:MM:SS")&amp;"'::timestamp as time, '"&amp;B1093&amp;"' as entry,'"&amp;C1093&amp;"' as entry_direction, '"&amp;D1093&amp;"' as exit, '"&amp;E1093&amp;"' as exit_direction, '"&amp;F1093&amp;"' as movement, '"&amp;G1093&amp;"' as class, "&amp;H1093&amp;" as volume union "</f>
        <v xml:space="preserve">select 'Cicero Avenue - Fullerton Avenue' as study_name,'2023-09-12 21:00:00'::timestamp as time, 'Fullerton Avenue' as entry,'East' as entry_direction, 'Cicero Avenue' as exit, 'South' as exit_direction, 'Left' as movement, 'Single-Unit Trucks' as class, 0 as volume union </v>
      </c>
    </row>
    <row r="1094" spans="1:9" ht="14.25">
      <c r="A1094" s="1">
        <v>45181.875</v>
      </c>
      <c r="B1094" t="s">
        <v>24</v>
      </c>
      <c r="C1094" t="s">
        <v>103</v>
      </c>
      <c r="D1094" t="s">
        <v>23</v>
      </c>
      <c r="E1094" t="s">
        <v>102</v>
      </c>
      <c r="F1094" t="s">
        <v>32</v>
      </c>
      <c r="G1094" t="s">
        <v>70</v>
      </c>
      <c r="H1094">
        <v>1</v>
      </c>
      <c r="I1094" t="str">
        <f>"select '"&amp;Summary!$B$1&amp;"' as study_name,'"&amp;TEXT(A1094,"YYYY-MM-DD HH:MM:SS")&amp;"'::timestamp as time, '"&amp;B1094&amp;"' as entry,'"&amp;C1094&amp;"' as entry_direction, '"&amp;D1094&amp;"' as exit, '"&amp;E1094&amp;"' as exit_direction, '"&amp;F1094&amp;"' as movement, '"&amp;G1094&amp;"' as class, "&amp;H1094&amp;" as volume union "</f>
        <v xml:space="preserve">select 'Cicero Avenue - Fullerton Avenue' as study_name,'2023-09-12 21:00:00'::timestamp as time, 'Fullerton Avenue' as entry,'East' as entry_direction, 'Cicero Avenue' as exit, 'South' as exit_direction, 'Left' as movement, 'Articulated Trucks' as class, 1 as volume union </v>
      </c>
    </row>
    <row r="1095" spans="1:9" ht="14.25">
      <c r="A1095" s="1">
        <v>45181.875</v>
      </c>
      <c r="B1095" t="s">
        <v>24</v>
      </c>
      <c r="C1095" t="s">
        <v>103</v>
      </c>
      <c r="D1095" t="s">
        <v>23</v>
      </c>
      <c r="E1095" t="s">
        <v>102</v>
      </c>
      <c r="F1095" t="s">
        <v>32</v>
      </c>
      <c r="G1095" t="s">
        <v>72</v>
      </c>
      <c r="H1095">
        <v>0</v>
      </c>
      <c r="I1095" t="str">
        <f>"select '"&amp;Summary!$B$1&amp;"' as study_name,'"&amp;TEXT(A1095,"YYYY-MM-DD HH:MM:SS")&amp;"'::timestamp as time, '"&amp;B1095&amp;"' as entry,'"&amp;C1095&amp;"' as entry_direction, '"&amp;D1095&amp;"' as exit, '"&amp;E1095&amp;"' as exit_direction, '"&amp;F1095&amp;"' as movement, '"&amp;G1095&amp;"' as class, "&amp;H1095&amp;" as volume union "</f>
        <v xml:space="preserve">select 'Cicero Avenue - Fullerton Avenue' as study_name,'2023-09-12 21:00:00'::timestamp as time, 'Fullerton Avenue' as entry,'East' as entry_direction, 'Cicero Avenue' as exit, 'South' as exit_direction, 'Left' as movement, 'Buses' as class, 0 as volume union </v>
      </c>
    </row>
    <row r="1096" spans="1:9" ht="14.25">
      <c r="A1096" s="1">
        <v>45181.875</v>
      </c>
      <c r="B1096" t="s">
        <v>24</v>
      </c>
      <c r="C1096" t="s">
        <v>103</v>
      </c>
      <c r="D1096" t="s">
        <v>23</v>
      </c>
      <c r="E1096" t="s">
        <v>102</v>
      </c>
      <c r="F1096" t="s">
        <v>32</v>
      </c>
      <c r="G1096" t="s">
        <v>74</v>
      </c>
      <c r="H1096">
        <v>0</v>
      </c>
      <c r="I1096" t="str">
        <f>"select '"&amp;Summary!$B$1&amp;"' as study_name,'"&amp;TEXT(A1096,"YYYY-MM-DD HH:MM:SS")&amp;"'::timestamp as time, '"&amp;B1096&amp;"' as entry,'"&amp;C1096&amp;"' as entry_direction, '"&amp;D1096&amp;"' as exit, '"&amp;E1096&amp;"' as exit_direction, '"&amp;F1096&amp;"' as movement, '"&amp;G1096&amp;"' as class, "&amp;H1096&amp;" as volume union "</f>
        <v xml:space="preserve">select 'Cicero Avenue - Fullerton Avenue' as study_name,'2023-09-12 21:00:00'::timestamp as time, 'Fullerton Avenue' as entry,'East' as entry_direction, 'Cicero Avenue' as exit, 'South' as exit_direction, 'Left' as movement, 'Bicycles on Road' as class, 0 as volume union </v>
      </c>
    </row>
    <row r="1097" spans="1:9" ht="14.25">
      <c r="A1097" s="1">
        <v>45181.875</v>
      </c>
      <c r="B1097" t="s">
        <v>24</v>
      </c>
      <c r="C1097" t="s">
        <v>103</v>
      </c>
      <c r="D1097" t="s">
        <v>24</v>
      </c>
      <c r="E1097" t="s">
        <v>103</v>
      </c>
      <c r="F1097" t="s">
        <v>33</v>
      </c>
      <c r="G1097" t="s">
        <v>66</v>
      </c>
      <c r="H1097">
        <v>0</v>
      </c>
      <c r="I1097" t="str">
        <f>"select '"&amp;Summary!$B$1&amp;"' as study_name,'"&amp;TEXT(A1097,"YYYY-MM-DD HH:MM:SS")&amp;"'::timestamp as time, '"&amp;B1097&amp;"' as entry,'"&amp;C1097&amp;"' as entry_direction, '"&amp;D1097&amp;"' as exit, '"&amp;E1097&amp;"' as exit_direction, '"&amp;F1097&amp;"' as movement, '"&amp;G1097&amp;"' as class, "&amp;H1097&amp;" as volume union "</f>
        <v xml:space="preserve">select 'Cicero Avenue - Fullerton Avenue' as study_name,'2023-09-12 21:00:00'::timestamp as time, 'Fullerton Avenue' as entry,'East' as entry_direction, 'Fullerton Avenue' as exit, 'East' as exit_direction, 'U-Turn' as movement, 'Lights' as class, 0 as volume union </v>
      </c>
    </row>
    <row r="1098" spans="1:9" ht="14.25">
      <c r="A1098" s="1">
        <v>45181.875</v>
      </c>
      <c r="B1098" t="s">
        <v>24</v>
      </c>
      <c r="C1098" t="s">
        <v>103</v>
      </c>
      <c r="D1098" t="s">
        <v>24</v>
      </c>
      <c r="E1098" t="s">
        <v>103</v>
      </c>
      <c r="F1098" t="s">
        <v>33</v>
      </c>
      <c r="G1098" t="s">
        <v>68</v>
      </c>
      <c r="H1098">
        <v>0</v>
      </c>
      <c r="I1098" t="str">
        <f>"select '"&amp;Summary!$B$1&amp;"' as study_name,'"&amp;TEXT(A1098,"YYYY-MM-DD HH:MM:SS")&amp;"'::timestamp as time, '"&amp;B1098&amp;"' as entry,'"&amp;C1098&amp;"' as entry_direction, '"&amp;D1098&amp;"' as exit, '"&amp;E1098&amp;"' as exit_direction, '"&amp;F1098&amp;"' as movement, '"&amp;G1098&amp;"' as class, "&amp;H1098&amp;" as volume union "</f>
        <v xml:space="preserve">select 'Cicero Avenue - Fullerton Avenue' as study_name,'2023-09-12 21:00:00'::timestamp as time, 'Fullerton Avenue' as entry,'East' as entry_direction, 'Fullerton Avenue' as exit, 'East' as exit_direction, 'U-Turn' as movement, 'Single-Unit Trucks' as class, 0 as volume union </v>
      </c>
    </row>
    <row r="1099" spans="1:9" ht="14.25">
      <c r="A1099" s="1">
        <v>45181.875</v>
      </c>
      <c r="B1099" t="s">
        <v>24</v>
      </c>
      <c r="C1099" t="s">
        <v>103</v>
      </c>
      <c r="D1099" t="s">
        <v>24</v>
      </c>
      <c r="E1099" t="s">
        <v>103</v>
      </c>
      <c r="F1099" t="s">
        <v>33</v>
      </c>
      <c r="G1099" t="s">
        <v>70</v>
      </c>
      <c r="H1099">
        <v>0</v>
      </c>
      <c r="I1099" t="str">
        <f>"select '"&amp;Summary!$B$1&amp;"' as study_name,'"&amp;TEXT(A1099,"YYYY-MM-DD HH:MM:SS")&amp;"'::timestamp as time, '"&amp;B1099&amp;"' as entry,'"&amp;C1099&amp;"' as entry_direction, '"&amp;D1099&amp;"' as exit, '"&amp;E1099&amp;"' as exit_direction, '"&amp;F1099&amp;"' as movement, '"&amp;G1099&amp;"' as class, "&amp;H1099&amp;" as volume union "</f>
        <v xml:space="preserve">select 'Cicero Avenue - Fullerton Avenue' as study_name,'2023-09-12 21:00:00'::timestamp as time, 'Fullerton Avenue' as entry,'East' as entry_direction, 'Fullerton Avenue' as exit, 'East' as exit_direction, 'U-Turn' as movement, 'Articulated Trucks' as class, 0 as volume union </v>
      </c>
    </row>
    <row r="1100" spans="1:9" ht="14.25">
      <c r="A1100" s="1">
        <v>45181.875</v>
      </c>
      <c r="B1100" t="s">
        <v>24</v>
      </c>
      <c r="C1100" t="s">
        <v>103</v>
      </c>
      <c r="D1100" t="s">
        <v>24</v>
      </c>
      <c r="E1100" t="s">
        <v>103</v>
      </c>
      <c r="F1100" t="s">
        <v>33</v>
      </c>
      <c r="G1100" t="s">
        <v>72</v>
      </c>
      <c r="H1100">
        <v>0</v>
      </c>
      <c r="I1100" t="str">
        <f>"select '"&amp;Summary!$B$1&amp;"' as study_name,'"&amp;TEXT(A1100,"YYYY-MM-DD HH:MM:SS")&amp;"'::timestamp as time, '"&amp;B1100&amp;"' as entry,'"&amp;C1100&amp;"' as entry_direction, '"&amp;D1100&amp;"' as exit, '"&amp;E1100&amp;"' as exit_direction, '"&amp;F1100&amp;"' as movement, '"&amp;G1100&amp;"' as class, "&amp;H1100&amp;" as volume union "</f>
        <v xml:space="preserve">select 'Cicero Avenue - Fullerton Avenue' as study_name,'2023-09-12 21:00:00'::timestamp as time, 'Fullerton Avenue' as entry,'East' as entry_direction, 'Fullerton Avenue' as exit, 'East' as exit_direction, 'U-Turn' as movement, 'Buses' as class, 0 as volume union </v>
      </c>
    </row>
    <row r="1101" spans="1:9" ht="14.25">
      <c r="A1101" s="1">
        <v>45181.875</v>
      </c>
      <c r="B1101" t="s">
        <v>24</v>
      </c>
      <c r="C1101" t="s">
        <v>103</v>
      </c>
      <c r="D1101" t="s">
        <v>24</v>
      </c>
      <c r="E1101" t="s">
        <v>103</v>
      </c>
      <c r="F1101" t="s">
        <v>33</v>
      </c>
      <c r="G1101" t="s">
        <v>74</v>
      </c>
      <c r="H1101">
        <v>0</v>
      </c>
      <c r="I1101" t="str">
        <f>"select '"&amp;Summary!$B$1&amp;"' as study_name,'"&amp;TEXT(A1101,"YYYY-MM-DD HH:MM:SS")&amp;"'::timestamp as time, '"&amp;B1101&amp;"' as entry,'"&amp;C1101&amp;"' as entry_direction, '"&amp;D1101&amp;"' as exit, '"&amp;E1101&amp;"' as exit_direction, '"&amp;F1101&amp;"' as movement, '"&amp;G1101&amp;"' as class, "&amp;H1101&amp;" as volume union "</f>
        <v xml:space="preserve">select 'Cicero Avenue - Fullerton Avenue' as study_name,'2023-09-12 21:00:00'::timestamp as time, 'Fullerton Avenue' as entry,'East' as entry_direction, 'Fullerton Avenue' as exit, 'East' as exit_direction, 'U-Turn' as movement, 'Bicycles on Road' as class, 0 as volume union </v>
      </c>
    </row>
    <row r="1102" spans="1:9" ht="14.25">
      <c r="A1102" s="1">
        <v>45181.875</v>
      </c>
      <c r="B1102" t="s">
        <v>24</v>
      </c>
      <c r="C1102" t="s">
        <v>103</v>
      </c>
      <c r="E1102" t="s">
        <v>15</v>
      </c>
      <c r="F1102" t="s">
        <v>34</v>
      </c>
      <c r="G1102" t="s">
        <v>76</v>
      </c>
      <c r="H1102">
        <v>8</v>
      </c>
      <c r="I1102" t="str">
        <f>"select '"&amp;Summary!$B$1&amp;"' as study_name,'"&amp;TEXT(A1102,"YYYY-MM-DD HH:MM:SS")&amp;"'::timestamp as time, '"&amp;B1102&amp;"' as entry,'"&amp;C1102&amp;"' as entry_direction, '"&amp;D1102&amp;"' as exit, '"&amp;E1102&amp;"' as exit_direction, '"&amp;F1102&amp;"' as movement, '"&amp;G1102&amp;"' as class, "&amp;H1102&amp;" as volume union "</f>
        <v xml:space="preserve">select 'Cicero Avenue - Fullerton Avenue' as study_name,'2023-09-12 21:00:00'::timestamp as time, 'Fullerton Avenue' as entry,'East' as entry_direction, '' as exit, '' as exit_direction, 'Peds CW' as movement, 'Pedestrians' as class, 8 as volume union </v>
      </c>
    </row>
    <row r="1103" spans="1:9" ht="14.25">
      <c r="A1103" s="1">
        <v>45181.875</v>
      </c>
      <c r="B1103" t="s">
        <v>24</v>
      </c>
      <c r="C1103" t="s">
        <v>103</v>
      </c>
      <c r="E1103" t="s">
        <v>15</v>
      </c>
      <c r="F1103" t="s">
        <v>34</v>
      </c>
      <c r="G1103" t="s">
        <v>78</v>
      </c>
      <c r="H1103">
        <v>1</v>
      </c>
      <c r="I1103" t="str">
        <f>"select '"&amp;Summary!$B$1&amp;"' as study_name,'"&amp;TEXT(A1103,"YYYY-MM-DD HH:MM:SS")&amp;"'::timestamp as time, '"&amp;B1103&amp;"' as entry,'"&amp;C1103&amp;"' as entry_direction, '"&amp;D1103&amp;"' as exit, '"&amp;E1103&amp;"' as exit_direction, '"&amp;F1103&amp;"' as movement, '"&amp;G1103&amp;"' as class, "&amp;H1103&amp;" as volume union "</f>
        <v xml:space="preserve">select 'Cicero Avenue - Fullerton Avenue' as study_name,'2023-09-12 21:00:00'::timestamp as time, 'Fullerton Avenue' as entry,'East' as entry_direction, '' as exit, '' as exit_direction, 'Peds CW' as movement, 'Bicycles on Crosswalk' as class, 1 as volume union </v>
      </c>
    </row>
    <row r="1104" spans="1:9" ht="14.25">
      <c r="A1104" s="1">
        <v>45181.875</v>
      </c>
      <c r="B1104" t="s">
        <v>24</v>
      </c>
      <c r="C1104" t="s">
        <v>103</v>
      </c>
      <c r="E1104" t="s">
        <v>15</v>
      </c>
      <c r="F1104" t="s">
        <v>35</v>
      </c>
      <c r="G1104" t="s">
        <v>76</v>
      </c>
      <c r="H1104">
        <v>9</v>
      </c>
      <c r="I1104" t="str">
        <f>"select '"&amp;Summary!$B$1&amp;"' as study_name,'"&amp;TEXT(A1104,"YYYY-MM-DD HH:MM:SS")&amp;"'::timestamp as time, '"&amp;B1104&amp;"' as entry,'"&amp;C1104&amp;"' as entry_direction, '"&amp;D1104&amp;"' as exit, '"&amp;E1104&amp;"' as exit_direction, '"&amp;F1104&amp;"' as movement, '"&amp;G1104&amp;"' as class, "&amp;H1104&amp;" as volume union "</f>
        <v xml:space="preserve">select 'Cicero Avenue - Fullerton Avenue' as study_name,'2023-09-12 21:00:00'::timestamp as time, 'Fullerton Avenue' as entry,'East' as entry_direction, '' as exit, '' as exit_direction, 'Peds CCW' as movement, 'Pedestrians' as class, 9 as volume union </v>
      </c>
    </row>
    <row r="1105" spans="1:9" ht="14.25">
      <c r="A1105" s="1">
        <v>45181.875</v>
      </c>
      <c r="B1105" t="s">
        <v>24</v>
      </c>
      <c r="C1105" t="s">
        <v>103</v>
      </c>
      <c r="E1105" t="s">
        <v>15</v>
      </c>
      <c r="F1105" t="s">
        <v>35</v>
      </c>
      <c r="G1105" t="s">
        <v>78</v>
      </c>
      <c r="H1105">
        <v>0</v>
      </c>
      <c r="I1105" t="str">
        <f>"select '"&amp;Summary!$B$1&amp;"' as study_name,'"&amp;TEXT(A1105,"YYYY-MM-DD HH:MM:SS")&amp;"'::timestamp as time, '"&amp;B1105&amp;"' as entry,'"&amp;C1105&amp;"' as entry_direction, '"&amp;D1105&amp;"' as exit, '"&amp;E1105&amp;"' as exit_direction, '"&amp;F1105&amp;"' as movement, '"&amp;G1105&amp;"' as class, "&amp;H1105&amp;" as volume union "</f>
        <v xml:space="preserve">select 'Cicero Avenue - Fullerton Avenue' as study_name,'2023-09-12 21:00:00'::timestamp as time, 'Fullerton Avenue' as entry,'East' as entry_direction, '' as exit, '' as exit_direction, 'Peds CCW' as movement, 'Bicycles on Crosswalk' as class, 0 as volume union </v>
      </c>
    </row>
    <row r="1106" spans="1:9" ht="14.25">
      <c r="A1106" s="1">
        <v>45181.875</v>
      </c>
      <c r="B1106" t="s">
        <v>23</v>
      </c>
      <c r="C1106" t="s">
        <v>102</v>
      </c>
      <c r="D1106" t="s">
        <v>24</v>
      </c>
      <c r="E1106" t="s">
        <v>103</v>
      </c>
      <c r="F1106" t="s">
        <v>30</v>
      </c>
      <c r="G1106" t="s">
        <v>66</v>
      </c>
      <c r="H1106">
        <v>77</v>
      </c>
      <c r="I1106" t="str">
        <f>"select '"&amp;Summary!$B$1&amp;"' as study_name,'"&amp;TEXT(A1106,"YYYY-MM-DD HH:MM:SS")&amp;"'::timestamp as time, '"&amp;B1106&amp;"' as entry,'"&amp;C1106&amp;"' as entry_direction, '"&amp;D1106&amp;"' as exit, '"&amp;E1106&amp;"' as exit_direction, '"&amp;F1106&amp;"' as movement, '"&amp;G1106&amp;"' as class, "&amp;H1106&amp;" as volume union "</f>
        <v xml:space="preserve">select 'Cicero Avenue - Fullerton Avenue' as study_name,'2023-09-12 21:00:00'::timestamp as time, 'Cicero Avenue' as entry,'South' as entry_direction, 'Fullerton Avenue' as exit, 'East' as exit_direction, 'Right' as movement, 'Lights' as class, 77 as volume union </v>
      </c>
    </row>
    <row r="1107" spans="1:9" ht="14.25">
      <c r="A1107" s="1">
        <v>45181.875</v>
      </c>
      <c r="B1107" t="s">
        <v>23</v>
      </c>
      <c r="C1107" t="s">
        <v>102</v>
      </c>
      <c r="D1107" t="s">
        <v>24</v>
      </c>
      <c r="E1107" t="s">
        <v>103</v>
      </c>
      <c r="F1107" t="s">
        <v>30</v>
      </c>
      <c r="G1107" t="s">
        <v>68</v>
      </c>
      <c r="H1107">
        <v>0</v>
      </c>
      <c r="I1107" t="str">
        <f>"select '"&amp;Summary!$B$1&amp;"' as study_name,'"&amp;TEXT(A1107,"YYYY-MM-DD HH:MM:SS")&amp;"'::timestamp as time, '"&amp;B1107&amp;"' as entry,'"&amp;C1107&amp;"' as entry_direction, '"&amp;D1107&amp;"' as exit, '"&amp;E1107&amp;"' as exit_direction, '"&amp;F1107&amp;"' as movement, '"&amp;G1107&amp;"' as class, "&amp;H1107&amp;" as volume union "</f>
        <v xml:space="preserve">select 'Cicero Avenue - Fullerton Avenue' as study_name,'2023-09-12 21:00:00'::timestamp as time, 'Cicero Avenue' as entry,'South' as entry_direction, 'Fullerton Avenue' as exit, 'East' as exit_direction, 'Right' as movement, 'Single-Unit Trucks' as class, 0 as volume union </v>
      </c>
    </row>
    <row r="1108" spans="1:9" ht="14.25">
      <c r="A1108" s="1">
        <v>45181.875</v>
      </c>
      <c r="B1108" t="s">
        <v>23</v>
      </c>
      <c r="C1108" t="s">
        <v>102</v>
      </c>
      <c r="D1108" t="s">
        <v>24</v>
      </c>
      <c r="E1108" t="s">
        <v>103</v>
      </c>
      <c r="F1108" t="s">
        <v>30</v>
      </c>
      <c r="G1108" t="s">
        <v>70</v>
      </c>
      <c r="H1108">
        <v>0</v>
      </c>
      <c r="I1108" t="str">
        <f>"select '"&amp;Summary!$B$1&amp;"' as study_name,'"&amp;TEXT(A1108,"YYYY-MM-DD HH:MM:SS")&amp;"'::timestamp as time, '"&amp;B1108&amp;"' as entry,'"&amp;C1108&amp;"' as entry_direction, '"&amp;D1108&amp;"' as exit, '"&amp;E1108&amp;"' as exit_direction, '"&amp;F1108&amp;"' as movement, '"&amp;G1108&amp;"' as class, "&amp;H1108&amp;" as volume union "</f>
        <v xml:space="preserve">select 'Cicero Avenue - Fullerton Avenue' as study_name,'2023-09-12 21:00:00'::timestamp as time, 'Cicero Avenue' as entry,'South' as entry_direction, 'Fullerton Avenue' as exit, 'East' as exit_direction, 'Right' as movement, 'Articulated Trucks' as class, 0 as volume union </v>
      </c>
    </row>
    <row r="1109" spans="1:9" ht="14.25">
      <c r="A1109" s="1">
        <v>45181.875</v>
      </c>
      <c r="B1109" t="s">
        <v>23</v>
      </c>
      <c r="C1109" t="s">
        <v>102</v>
      </c>
      <c r="D1109" t="s">
        <v>24</v>
      </c>
      <c r="E1109" t="s">
        <v>103</v>
      </c>
      <c r="F1109" t="s">
        <v>30</v>
      </c>
      <c r="G1109" t="s">
        <v>72</v>
      </c>
      <c r="H1109">
        <v>0</v>
      </c>
      <c r="I1109" t="str">
        <f>"select '"&amp;Summary!$B$1&amp;"' as study_name,'"&amp;TEXT(A1109,"YYYY-MM-DD HH:MM:SS")&amp;"'::timestamp as time, '"&amp;B1109&amp;"' as entry,'"&amp;C1109&amp;"' as entry_direction, '"&amp;D1109&amp;"' as exit, '"&amp;E1109&amp;"' as exit_direction, '"&amp;F1109&amp;"' as movement, '"&amp;G1109&amp;"' as class, "&amp;H1109&amp;" as volume union "</f>
        <v xml:space="preserve">select 'Cicero Avenue - Fullerton Avenue' as study_name,'2023-09-12 21:00:00'::timestamp as time, 'Cicero Avenue' as entry,'South' as entry_direction, 'Fullerton Avenue' as exit, 'East' as exit_direction, 'Right' as movement, 'Buses' as class, 0 as volume union </v>
      </c>
    </row>
    <row r="1110" spans="1:9" ht="14.25">
      <c r="A1110" s="1">
        <v>45181.875</v>
      </c>
      <c r="B1110" t="s">
        <v>23</v>
      </c>
      <c r="C1110" t="s">
        <v>102</v>
      </c>
      <c r="D1110" t="s">
        <v>24</v>
      </c>
      <c r="E1110" t="s">
        <v>103</v>
      </c>
      <c r="F1110" t="s">
        <v>30</v>
      </c>
      <c r="G1110" t="s">
        <v>74</v>
      </c>
      <c r="H1110">
        <v>0</v>
      </c>
      <c r="I1110" t="str">
        <f>"select '"&amp;Summary!$B$1&amp;"' as study_name,'"&amp;TEXT(A1110,"YYYY-MM-DD HH:MM:SS")&amp;"'::timestamp as time, '"&amp;B1110&amp;"' as entry,'"&amp;C1110&amp;"' as entry_direction, '"&amp;D1110&amp;"' as exit, '"&amp;E1110&amp;"' as exit_direction, '"&amp;F1110&amp;"' as movement, '"&amp;G1110&amp;"' as class, "&amp;H1110&amp;" as volume union "</f>
        <v xml:space="preserve">select 'Cicero Avenue - Fullerton Avenue' as study_name,'2023-09-12 21:00:00'::timestamp as time, 'Cicero Avenue' as entry,'South' as entry_direction, 'Fullerton Avenue' as exit, 'East' as exit_direction, 'Right' as movement, 'Bicycles on Road' as class, 0 as volume union </v>
      </c>
    </row>
    <row r="1111" spans="1:9" ht="14.25">
      <c r="A1111" s="1">
        <v>45181.875</v>
      </c>
      <c r="B1111" t="s">
        <v>23</v>
      </c>
      <c r="C1111" t="s">
        <v>102</v>
      </c>
      <c r="D1111" t="s">
        <v>23</v>
      </c>
      <c r="E1111" t="s">
        <v>100</v>
      </c>
      <c r="F1111" t="s">
        <v>31</v>
      </c>
      <c r="G1111" t="s">
        <v>66</v>
      </c>
      <c r="H1111">
        <v>363</v>
      </c>
      <c r="I1111" t="str">
        <f>"select '"&amp;Summary!$B$1&amp;"' as study_name,'"&amp;TEXT(A1111,"YYYY-MM-DD HH:MM:SS")&amp;"'::timestamp as time, '"&amp;B1111&amp;"' as entry,'"&amp;C1111&amp;"' as entry_direction, '"&amp;D1111&amp;"' as exit, '"&amp;E1111&amp;"' as exit_direction, '"&amp;F1111&amp;"' as movement, '"&amp;G1111&amp;"' as class, "&amp;H1111&amp;" as volume union "</f>
        <v xml:space="preserve">select 'Cicero Avenue - Fullerton Avenue' as study_name,'2023-09-12 21:00:00'::timestamp as time, 'Cicero Avenue' as entry,'South' as entry_direction, 'Cicero Avenue' as exit, 'North' as exit_direction, 'Thru' as movement, 'Lights' as class, 363 as volume union </v>
      </c>
    </row>
    <row r="1112" spans="1:9" ht="14.25">
      <c r="A1112" s="1">
        <v>45181.875</v>
      </c>
      <c r="B1112" t="s">
        <v>23</v>
      </c>
      <c r="C1112" t="s">
        <v>102</v>
      </c>
      <c r="D1112" t="s">
        <v>23</v>
      </c>
      <c r="E1112" t="s">
        <v>100</v>
      </c>
      <c r="F1112" t="s">
        <v>31</v>
      </c>
      <c r="G1112" t="s">
        <v>68</v>
      </c>
      <c r="H1112">
        <v>2</v>
      </c>
      <c r="I1112" t="str">
        <f>"select '"&amp;Summary!$B$1&amp;"' as study_name,'"&amp;TEXT(A1112,"YYYY-MM-DD HH:MM:SS")&amp;"'::timestamp as time, '"&amp;B1112&amp;"' as entry,'"&amp;C1112&amp;"' as entry_direction, '"&amp;D1112&amp;"' as exit, '"&amp;E1112&amp;"' as exit_direction, '"&amp;F1112&amp;"' as movement, '"&amp;G1112&amp;"' as class, "&amp;H1112&amp;" as volume union "</f>
        <v xml:space="preserve">select 'Cicero Avenue - Fullerton Avenue' as study_name,'2023-09-12 21:00:00'::timestamp as time, 'Cicero Avenue' as entry,'South' as entry_direction, 'Cicero Avenue' as exit, 'North' as exit_direction, 'Thru' as movement, 'Single-Unit Trucks' as class, 2 as volume union </v>
      </c>
    </row>
    <row r="1113" spans="1:9" ht="14.25">
      <c r="A1113" s="1">
        <v>45181.875</v>
      </c>
      <c r="B1113" t="s">
        <v>23</v>
      </c>
      <c r="C1113" t="s">
        <v>102</v>
      </c>
      <c r="D1113" t="s">
        <v>23</v>
      </c>
      <c r="E1113" t="s">
        <v>100</v>
      </c>
      <c r="F1113" t="s">
        <v>31</v>
      </c>
      <c r="G1113" t="s">
        <v>70</v>
      </c>
      <c r="H1113">
        <v>3</v>
      </c>
      <c r="I1113" t="str">
        <f>"select '"&amp;Summary!$B$1&amp;"' as study_name,'"&amp;TEXT(A1113,"YYYY-MM-DD HH:MM:SS")&amp;"'::timestamp as time, '"&amp;B1113&amp;"' as entry,'"&amp;C1113&amp;"' as entry_direction, '"&amp;D1113&amp;"' as exit, '"&amp;E1113&amp;"' as exit_direction, '"&amp;F1113&amp;"' as movement, '"&amp;G1113&amp;"' as class, "&amp;H1113&amp;" as volume union "</f>
        <v xml:space="preserve">select 'Cicero Avenue - Fullerton Avenue' as study_name,'2023-09-12 21:00:00'::timestamp as time, 'Cicero Avenue' as entry,'South' as entry_direction, 'Cicero Avenue' as exit, 'North' as exit_direction, 'Thru' as movement, 'Articulated Trucks' as class, 3 as volume union </v>
      </c>
    </row>
    <row r="1114" spans="1:9" ht="14.25">
      <c r="A1114" s="1">
        <v>45181.875</v>
      </c>
      <c r="B1114" t="s">
        <v>23</v>
      </c>
      <c r="C1114" t="s">
        <v>102</v>
      </c>
      <c r="D1114" t="s">
        <v>23</v>
      </c>
      <c r="E1114" t="s">
        <v>100</v>
      </c>
      <c r="F1114" t="s">
        <v>31</v>
      </c>
      <c r="G1114" t="s">
        <v>72</v>
      </c>
      <c r="H1114">
        <v>3</v>
      </c>
      <c r="I1114" t="str">
        <f>"select '"&amp;Summary!$B$1&amp;"' as study_name,'"&amp;TEXT(A1114,"YYYY-MM-DD HH:MM:SS")&amp;"'::timestamp as time, '"&amp;B1114&amp;"' as entry,'"&amp;C1114&amp;"' as entry_direction, '"&amp;D1114&amp;"' as exit, '"&amp;E1114&amp;"' as exit_direction, '"&amp;F1114&amp;"' as movement, '"&amp;G1114&amp;"' as class, "&amp;H1114&amp;" as volume union "</f>
        <v xml:space="preserve">select 'Cicero Avenue - Fullerton Avenue' as study_name,'2023-09-12 21:00:00'::timestamp as time, 'Cicero Avenue' as entry,'South' as entry_direction, 'Cicero Avenue' as exit, 'North' as exit_direction, 'Thru' as movement, 'Buses' as class, 3 as volume union </v>
      </c>
    </row>
    <row r="1115" spans="1:9" ht="14.25">
      <c r="A1115" s="1">
        <v>45181.875</v>
      </c>
      <c r="B1115" t="s">
        <v>23</v>
      </c>
      <c r="C1115" t="s">
        <v>102</v>
      </c>
      <c r="D1115" t="s">
        <v>23</v>
      </c>
      <c r="E1115" t="s">
        <v>100</v>
      </c>
      <c r="F1115" t="s">
        <v>31</v>
      </c>
      <c r="G1115" t="s">
        <v>74</v>
      </c>
      <c r="H1115">
        <v>0</v>
      </c>
      <c r="I1115" t="str">
        <f>"select '"&amp;Summary!$B$1&amp;"' as study_name,'"&amp;TEXT(A1115,"YYYY-MM-DD HH:MM:SS")&amp;"'::timestamp as time, '"&amp;B1115&amp;"' as entry,'"&amp;C1115&amp;"' as entry_direction, '"&amp;D1115&amp;"' as exit, '"&amp;E1115&amp;"' as exit_direction, '"&amp;F1115&amp;"' as movement, '"&amp;G1115&amp;"' as class, "&amp;H1115&amp;" as volume union "</f>
        <v xml:space="preserve">select 'Cicero Avenue - Fullerton Avenue' as study_name,'2023-09-12 21:00:00'::timestamp as time, 'Cicero Avenue' as entry,'South' as entry_direction, 'Cicero Avenue' as exit, 'North' as exit_direction, 'Thru' as movement, 'Bicycles on Road' as class, 0 as volume union </v>
      </c>
    </row>
    <row r="1116" spans="1:9" ht="14.25">
      <c r="A1116" s="1">
        <v>45181.875</v>
      </c>
      <c r="B1116" t="s">
        <v>23</v>
      </c>
      <c r="C1116" t="s">
        <v>102</v>
      </c>
      <c r="D1116" t="s">
        <v>24</v>
      </c>
      <c r="E1116" t="s">
        <v>101</v>
      </c>
      <c r="F1116" t="s">
        <v>32</v>
      </c>
      <c r="G1116" t="s">
        <v>66</v>
      </c>
      <c r="H1116">
        <v>65</v>
      </c>
      <c r="I1116" t="str">
        <f>"select '"&amp;Summary!$B$1&amp;"' as study_name,'"&amp;TEXT(A1116,"YYYY-MM-DD HH:MM:SS")&amp;"'::timestamp as time, '"&amp;B1116&amp;"' as entry,'"&amp;C1116&amp;"' as entry_direction, '"&amp;D1116&amp;"' as exit, '"&amp;E1116&amp;"' as exit_direction, '"&amp;F1116&amp;"' as movement, '"&amp;G1116&amp;"' as class, "&amp;H1116&amp;" as volume union "</f>
        <v xml:space="preserve">select 'Cicero Avenue - Fullerton Avenue' as study_name,'2023-09-12 21:00:00'::timestamp as time, 'Cicero Avenue' as entry,'South' as entry_direction, 'Fullerton Avenue' as exit, 'West' as exit_direction, 'Left' as movement, 'Lights' as class, 65 as volume union </v>
      </c>
    </row>
    <row r="1117" spans="1:9" ht="14.25">
      <c r="A1117" s="1">
        <v>45181.875</v>
      </c>
      <c r="B1117" t="s">
        <v>23</v>
      </c>
      <c r="C1117" t="s">
        <v>102</v>
      </c>
      <c r="D1117" t="s">
        <v>24</v>
      </c>
      <c r="E1117" t="s">
        <v>101</v>
      </c>
      <c r="F1117" t="s">
        <v>32</v>
      </c>
      <c r="G1117" t="s">
        <v>68</v>
      </c>
      <c r="H1117">
        <v>0</v>
      </c>
      <c r="I1117" t="str">
        <f>"select '"&amp;Summary!$B$1&amp;"' as study_name,'"&amp;TEXT(A1117,"YYYY-MM-DD HH:MM:SS")&amp;"'::timestamp as time, '"&amp;B1117&amp;"' as entry,'"&amp;C1117&amp;"' as entry_direction, '"&amp;D1117&amp;"' as exit, '"&amp;E1117&amp;"' as exit_direction, '"&amp;F1117&amp;"' as movement, '"&amp;G1117&amp;"' as class, "&amp;H1117&amp;" as volume union "</f>
        <v xml:space="preserve">select 'Cicero Avenue - Fullerton Avenue' as study_name,'2023-09-12 21:00:00'::timestamp as time, 'Cicero Avenue' as entry,'South' as entry_direction, 'Fullerton Avenue' as exit, 'West' as exit_direction, 'Left' as movement, 'Single-Unit Trucks' as class, 0 as volume union </v>
      </c>
    </row>
    <row r="1118" spans="1:9" ht="14.25">
      <c r="A1118" s="1">
        <v>45181.875</v>
      </c>
      <c r="B1118" t="s">
        <v>23</v>
      </c>
      <c r="C1118" t="s">
        <v>102</v>
      </c>
      <c r="D1118" t="s">
        <v>24</v>
      </c>
      <c r="E1118" t="s">
        <v>101</v>
      </c>
      <c r="F1118" t="s">
        <v>32</v>
      </c>
      <c r="G1118" t="s">
        <v>70</v>
      </c>
      <c r="H1118">
        <v>0</v>
      </c>
      <c r="I1118" t="str">
        <f>"select '"&amp;Summary!$B$1&amp;"' as study_name,'"&amp;TEXT(A1118,"YYYY-MM-DD HH:MM:SS")&amp;"'::timestamp as time, '"&amp;B1118&amp;"' as entry,'"&amp;C1118&amp;"' as entry_direction, '"&amp;D1118&amp;"' as exit, '"&amp;E1118&amp;"' as exit_direction, '"&amp;F1118&amp;"' as movement, '"&amp;G1118&amp;"' as class, "&amp;H1118&amp;" as volume union "</f>
        <v xml:space="preserve">select 'Cicero Avenue - Fullerton Avenue' as study_name,'2023-09-12 21:00:00'::timestamp as time, 'Cicero Avenue' as entry,'South' as entry_direction, 'Fullerton Avenue' as exit, 'West' as exit_direction, 'Left' as movement, 'Articulated Trucks' as class, 0 as volume union </v>
      </c>
    </row>
    <row r="1119" spans="1:9" ht="14.25">
      <c r="A1119" s="1">
        <v>45181.875</v>
      </c>
      <c r="B1119" t="s">
        <v>23</v>
      </c>
      <c r="C1119" t="s">
        <v>102</v>
      </c>
      <c r="D1119" t="s">
        <v>24</v>
      </c>
      <c r="E1119" t="s">
        <v>101</v>
      </c>
      <c r="F1119" t="s">
        <v>32</v>
      </c>
      <c r="G1119" t="s">
        <v>72</v>
      </c>
      <c r="H1119">
        <v>0</v>
      </c>
      <c r="I1119" t="str">
        <f>"select '"&amp;Summary!$B$1&amp;"' as study_name,'"&amp;TEXT(A1119,"YYYY-MM-DD HH:MM:SS")&amp;"'::timestamp as time, '"&amp;B1119&amp;"' as entry,'"&amp;C1119&amp;"' as entry_direction, '"&amp;D1119&amp;"' as exit, '"&amp;E1119&amp;"' as exit_direction, '"&amp;F1119&amp;"' as movement, '"&amp;G1119&amp;"' as class, "&amp;H1119&amp;" as volume union "</f>
        <v xml:space="preserve">select 'Cicero Avenue - Fullerton Avenue' as study_name,'2023-09-12 21:00:00'::timestamp as time, 'Cicero Avenue' as entry,'South' as entry_direction, 'Fullerton Avenue' as exit, 'West' as exit_direction, 'Left' as movement, 'Buses' as class, 0 as volume union </v>
      </c>
    </row>
    <row r="1120" spans="1:9" ht="14.25">
      <c r="A1120" s="1">
        <v>45181.875</v>
      </c>
      <c r="B1120" t="s">
        <v>23</v>
      </c>
      <c r="C1120" t="s">
        <v>102</v>
      </c>
      <c r="D1120" t="s">
        <v>24</v>
      </c>
      <c r="E1120" t="s">
        <v>101</v>
      </c>
      <c r="F1120" t="s">
        <v>32</v>
      </c>
      <c r="G1120" t="s">
        <v>74</v>
      </c>
      <c r="H1120">
        <v>0</v>
      </c>
      <c r="I1120" t="str">
        <f>"select '"&amp;Summary!$B$1&amp;"' as study_name,'"&amp;TEXT(A1120,"YYYY-MM-DD HH:MM:SS")&amp;"'::timestamp as time, '"&amp;B1120&amp;"' as entry,'"&amp;C1120&amp;"' as entry_direction, '"&amp;D1120&amp;"' as exit, '"&amp;E1120&amp;"' as exit_direction, '"&amp;F1120&amp;"' as movement, '"&amp;G1120&amp;"' as class, "&amp;H1120&amp;" as volume union "</f>
        <v xml:space="preserve">select 'Cicero Avenue - Fullerton Avenue' as study_name,'2023-09-12 21:00:00'::timestamp as time, 'Cicero Avenue' as entry,'South' as entry_direction, 'Fullerton Avenue' as exit, 'West' as exit_direction, 'Left' as movement, 'Bicycles on Road' as class, 0 as volume union </v>
      </c>
    </row>
    <row r="1121" spans="1:9" ht="14.25">
      <c r="A1121" s="1">
        <v>45181.875</v>
      </c>
      <c r="B1121" t="s">
        <v>23</v>
      </c>
      <c r="C1121" t="s">
        <v>102</v>
      </c>
      <c r="D1121" t="s">
        <v>23</v>
      </c>
      <c r="E1121" t="s">
        <v>102</v>
      </c>
      <c r="F1121" t="s">
        <v>33</v>
      </c>
      <c r="G1121" t="s">
        <v>66</v>
      </c>
      <c r="H1121">
        <v>0</v>
      </c>
      <c r="I1121" t="str">
        <f>"select '"&amp;Summary!$B$1&amp;"' as study_name,'"&amp;TEXT(A1121,"YYYY-MM-DD HH:MM:SS")&amp;"'::timestamp as time, '"&amp;B1121&amp;"' as entry,'"&amp;C1121&amp;"' as entry_direction, '"&amp;D1121&amp;"' as exit, '"&amp;E1121&amp;"' as exit_direction, '"&amp;F1121&amp;"' as movement, '"&amp;G1121&amp;"' as class, "&amp;H1121&amp;" as volume union "</f>
        <v xml:space="preserve">select 'Cicero Avenue - Fullerton Avenue' as study_name,'2023-09-12 21:00:00'::timestamp as time, 'Cicero Avenue' as entry,'South' as entry_direction, 'Cicero Avenue' as exit, 'South' as exit_direction, 'U-Turn' as movement, 'Lights' as class, 0 as volume union </v>
      </c>
    </row>
    <row r="1122" spans="1:9" ht="14.25">
      <c r="A1122" s="1">
        <v>45181.875</v>
      </c>
      <c r="B1122" t="s">
        <v>23</v>
      </c>
      <c r="C1122" t="s">
        <v>102</v>
      </c>
      <c r="D1122" t="s">
        <v>23</v>
      </c>
      <c r="E1122" t="s">
        <v>102</v>
      </c>
      <c r="F1122" t="s">
        <v>33</v>
      </c>
      <c r="G1122" t="s">
        <v>68</v>
      </c>
      <c r="H1122">
        <v>0</v>
      </c>
      <c r="I1122" t="str">
        <f>"select '"&amp;Summary!$B$1&amp;"' as study_name,'"&amp;TEXT(A1122,"YYYY-MM-DD HH:MM:SS")&amp;"'::timestamp as time, '"&amp;B1122&amp;"' as entry,'"&amp;C1122&amp;"' as entry_direction, '"&amp;D1122&amp;"' as exit, '"&amp;E1122&amp;"' as exit_direction, '"&amp;F1122&amp;"' as movement, '"&amp;G1122&amp;"' as class, "&amp;H1122&amp;" as volume union "</f>
        <v xml:space="preserve">select 'Cicero Avenue - Fullerton Avenue' as study_name,'2023-09-12 21:00:00'::timestamp as time, 'Cicero Avenue' as entry,'South' as entry_direction, 'Cicero Avenue' as exit, 'South' as exit_direction, 'U-Turn' as movement, 'Single-Unit Trucks' as class, 0 as volume union </v>
      </c>
    </row>
    <row r="1123" spans="1:9" ht="14.25">
      <c r="A1123" s="1">
        <v>45181.875</v>
      </c>
      <c r="B1123" t="s">
        <v>23</v>
      </c>
      <c r="C1123" t="s">
        <v>102</v>
      </c>
      <c r="D1123" t="s">
        <v>23</v>
      </c>
      <c r="E1123" t="s">
        <v>102</v>
      </c>
      <c r="F1123" t="s">
        <v>33</v>
      </c>
      <c r="G1123" t="s">
        <v>70</v>
      </c>
      <c r="H1123">
        <v>0</v>
      </c>
      <c r="I1123" t="str">
        <f>"select '"&amp;Summary!$B$1&amp;"' as study_name,'"&amp;TEXT(A1123,"YYYY-MM-DD HH:MM:SS")&amp;"'::timestamp as time, '"&amp;B1123&amp;"' as entry,'"&amp;C1123&amp;"' as entry_direction, '"&amp;D1123&amp;"' as exit, '"&amp;E1123&amp;"' as exit_direction, '"&amp;F1123&amp;"' as movement, '"&amp;G1123&amp;"' as class, "&amp;H1123&amp;" as volume union "</f>
        <v xml:space="preserve">select 'Cicero Avenue - Fullerton Avenue' as study_name,'2023-09-12 21:00:00'::timestamp as time, 'Cicero Avenue' as entry,'South' as entry_direction, 'Cicero Avenue' as exit, 'South' as exit_direction, 'U-Turn' as movement, 'Articulated Trucks' as class, 0 as volume union </v>
      </c>
    </row>
    <row r="1124" spans="1:9" ht="14.25">
      <c r="A1124" s="1">
        <v>45181.875</v>
      </c>
      <c r="B1124" t="s">
        <v>23</v>
      </c>
      <c r="C1124" t="s">
        <v>102</v>
      </c>
      <c r="D1124" t="s">
        <v>23</v>
      </c>
      <c r="E1124" t="s">
        <v>102</v>
      </c>
      <c r="F1124" t="s">
        <v>33</v>
      </c>
      <c r="G1124" t="s">
        <v>72</v>
      </c>
      <c r="H1124">
        <v>0</v>
      </c>
      <c r="I1124" t="str">
        <f>"select '"&amp;Summary!$B$1&amp;"' as study_name,'"&amp;TEXT(A1124,"YYYY-MM-DD HH:MM:SS")&amp;"'::timestamp as time, '"&amp;B1124&amp;"' as entry,'"&amp;C1124&amp;"' as entry_direction, '"&amp;D1124&amp;"' as exit, '"&amp;E1124&amp;"' as exit_direction, '"&amp;F1124&amp;"' as movement, '"&amp;G1124&amp;"' as class, "&amp;H1124&amp;" as volume union "</f>
        <v xml:space="preserve">select 'Cicero Avenue - Fullerton Avenue' as study_name,'2023-09-12 21:00:00'::timestamp as time, 'Cicero Avenue' as entry,'South' as entry_direction, 'Cicero Avenue' as exit, 'South' as exit_direction, 'U-Turn' as movement, 'Buses' as class, 0 as volume union </v>
      </c>
    </row>
    <row r="1125" spans="1:9" ht="14.25">
      <c r="A1125" s="1">
        <v>45181.875</v>
      </c>
      <c r="B1125" t="s">
        <v>23</v>
      </c>
      <c r="C1125" t="s">
        <v>102</v>
      </c>
      <c r="D1125" t="s">
        <v>23</v>
      </c>
      <c r="E1125" t="s">
        <v>102</v>
      </c>
      <c r="F1125" t="s">
        <v>33</v>
      </c>
      <c r="G1125" t="s">
        <v>74</v>
      </c>
      <c r="H1125">
        <v>0</v>
      </c>
      <c r="I1125" t="str">
        <f>"select '"&amp;Summary!$B$1&amp;"' as study_name,'"&amp;TEXT(A1125,"YYYY-MM-DD HH:MM:SS")&amp;"'::timestamp as time, '"&amp;B1125&amp;"' as entry,'"&amp;C1125&amp;"' as entry_direction, '"&amp;D1125&amp;"' as exit, '"&amp;E1125&amp;"' as exit_direction, '"&amp;F1125&amp;"' as movement, '"&amp;G1125&amp;"' as class, "&amp;H1125&amp;" as volume union "</f>
        <v xml:space="preserve">select 'Cicero Avenue - Fullerton Avenue' as study_name,'2023-09-12 21:00:00'::timestamp as time, 'Cicero Avenue' as entry,'South' as entry_direction, 'Cicero Avenue' as exit, 'South' as exit_direction, 'U-Turn' as movement, 'Bicycles on Road' as class, 0 as volume union </v>
      </c>
    </row>
    <row r="1126" spans="1:9" ht="14.25">
      <c r="A1126" s="1">
        <v>45181.875</v>
      </c>
      <c r="B1126" t="s">
        <v>23</v>
      </c>
      <c r="C1126" t="s">
        <v>102</v>
      </c>
      <c r="E1126" t="s">
        <v>15</v>
      </c>
      <c r="F1126" t="s">
        <v>34</v>
      </c>
      <c r="G1126" t="s">
        <v>76</v>
      </c>
      <c r="H1126">
        <v>5</v>
      </c>
      <c r="I1126" t="str">
        <f>"select '"&amp;Summary!$B$1&amp;"' as study_name,'"&amp;TEXT(A1126,"YYYY-MM-DD HH:MM:SS")&amp;"'::timestamp as time, '"&amp;B1126&amp;"' as entry,'"&amp;C1126&amp;"' as entry_direction, '"&amp;D1126&amp;"' as exit, '"&amp;E1126&amp;"' as exit_direction, '"&amp;F1126&amp;"' as movement, '"&amp;G1126&amp;"' as class, "&amp;H1126&amp;" as volume union "</f>
        <v xml:space="preserve">select 'Cicero Avenue - Fullerton Avenue' as study_name,'2023-09-12 21:00:00'::timestamp as time, 'Cicero Avenue' as entry,'South' as entry_direction, '' as exit, '' as exit_direction, 'Peds CW' as movement, 'Pedestrians' as class, 5 as volume union </v>
      </c>
    </row>
    <row r="1127" spans="1:9" ht="14.25">
      <c r="A1127" s="1">
        <v>45181.875</v>
      </c>
      <c r="B1127" t="s">
        <v>23</v>
      </c>
      <c r="C1127" t="s">
        <v>102</v>
      </c>
      <c r="E1127" t="s">
        <v>15</v>
      </c>
      <c r="F1127" t="s">
        <v>34</v>
      </c>
      <c r="G1127" t="s">
        <v>78</v>
      </c>
      <c r="H1127">
        <v>0</v>
      </c>
      <c r="I1127" t="str">
        <f>"select '"&amp;Summary!$B$1&amp;"' as study_name,'"&amp;TEXT(A1127,"YYYY-MM-DD HH:MM:SS")&amp;"'::timestamp as time, '"&amp;B1127&amp;"' as entry,'"&amp;C1127&amp;"' as entry_direction, '"&amp;D1127&amp;"' as exit, '"&amp;E1127&amp;"' as exit_direction, '"&amp;F1127&amp;"' as movement, '"&amp;G1127&amp;"' as class, "&amp;H1127&amp;" as volume union "</f>
        <v xml:space="preserve">select 'Cicero Avenue - Fullerton Avenue' as study_name,'2023-09-12 21:00:00'::timestamp as time, 'Cicero Avenue' as entry,'South' as entry_direction, '' as exit, '' as exit_direction, 'Peds CW' as movement, 'Bicycles on Crosswalk' as class, 0 as volume union </v>
      </c>
    </row>
    <row r="1128" spans="1:9" ht="14.25">
      <c r="A1128" s="1">
        <v>45181.875</v>
      </c>
      <c r="B1128" t="s">
        <v>23</v>
      </c>
      <c r="C1128" t="s">
        <v>102</v>
      </c>
      <c r="E1128" t="s">
        <v>15</v>
      </c>
      <c r="F1128" t="s">
        <v>35</v>
      </c>
      <c r="G1128" t="s">
        <v>76</v>
      </c>
      <c r="H1128">
        <v>12</v>
      </c>
      <c r="I1128" t="str">
        <f>"select '"&amp;Summary!$B$1&amp;"' as study_name,'"&amp;TEXT(A1128,"YYYY-MM-DD HH:MM:SS")&amp;"'::timestamp as time, '"&amp;B1128&amp;"' as entry,'"&amp;C1128&amp;"' as entry_direction, '"&amp;D1128&amp;"' as exit, '"&amp;E1128&amp;"' as exit_direction, '"&amp;F1128&amp;"' as movement, '"&amp;G1128&amp;"' as class, "&amp;H1128&amp;" as volume union "</f>
        <v xml:space="preserve">select 'Cicero Avenue - Fullerton Avenue' as study_name,'2023-09-12 21:00:00'::timestamp as time, 'Cicero Avenue' as entry,'South' as entry_direction, '' as exit, '' as exit_direction, 'Peds CCW' as movement, 'Pedestrians' as class, 12 as volume union </v>
      </c>
    </row>
    <row r="1129" spans="1:9" ht="14.25">
      <c r="A1129" s="1">
        <v>45181.875</v>
      </c>
      <c r="B1129" t="s">
        <v>23</v>
      </c>
      <c r="C1129" t="s">
        <v>102</v>
      </c>
      <c r="E1129" t="s">
        <v>15</v>
      </c>
      <c r="F1129" t="s">
        <v>35</v>
      </c>
      <c r="G1129" t="s">
        <v>78</v>
      </c>
      <c r="H1129">
        <v>0</v>
      </c>
      <c r="I1129" t="str">
        <f>"select '"&amp;Summary!$B$1&amp;"' as study_name,'"&amp;TEXT(A1129,"YYYY-MM-DD HH:MM:SS")&amp;"'::timestamp as time, '"&amp;B1129&amp;"' as entry,'"&amp;C1129&amp;"' as entry_direction, '"&amp;D1129&amp;"' as exit, '"&amp;E1129&amp;"' as exit_direction, '"&amp;F1129&amp;"' as movement, '"&amp;G1129&amp;"' as class, "&amp;H1129&amp;" as volume union "</f>
        <v xml:space="preserve">select 'Cicero Avenue - Fullerton Avenue' as study_name,'2023-09-12 21:00:00'::timestamp as time, 'Cicero Avenue' as entry,'South' as entry_direction, '' as exit, '' as exit_direction, 'Peds CCW' as movement, 'Bicycles on Crosswalk' as class, 0 as volume union </v>
      </c>
    </row>
    <row r="1130" spans="1:9" ht="14.25">
      <c r="A1130" s="1">
        <v>45181.875</v>
      </c>
      <c r="B1130" t="s">
        <v>24</v>
      </c>
      <c r="C1130" t="s">
        <v>101</v>
      </c>
      <c r="D1130" t="s">
        <v>23</v>
      </c>
      <c r="E1130" t="s">
        <v>102</v>
      </c>
      <c r="F1130" t="s">
        <v>30</v>
      </c>
      <c r="G1130" t="s">
        <v>66</v>
      </c>
      <c r="H1130">
        <v>60</v>
      </c>
      <c r="I1130" t="str">
        <f>"select '"&amp;Summary!$B$1&amp;"' as study_name,'"&amp;TEXT(A1130,"YYYY-MM-DD HH:MM:SS")&amp;"'::timestamp as time, '"&amp;B1130&amp;"' as entry,'"&amp;C1130&amp;"' as entry_direction, '"&amp;D1130&amp;"' as exit, '"&amp;E1130&amp;"' as exit_direction, '"&amp;F1130&amp;"' as movement, '"&amp;G1130&amp;"' as class, "&amp;H1130&amp;" as volume union "</f>
        <v xml:space="preserve">select 'Cicero Avenue - Fullerton Avenue' as study_name,'2023-09-12 21:00:00'::timestamp as time, 'Fullerton Avenue' as entry,'West' as entry_direction, 'Cicero Avenue' as exit, 'South' as exit_direction, 'Right' as movement, 'Lights' as class, 60 as volume union </v>
      </c>
    </row>
    <row r="1131" spans="1:9" ht="14.25">
      <c r="A1131" s="1">
        <v>45181.875</v>
      </c>
      <c r="B1131" t="s">
        <v>24</v>
      </c>
      <c r="C1131" t="s">
        <v>101</v>
      </c>
      <c r="D1131" t="s">
        <v>23</v>
      </c>
      <c r="E1131" t="s">
        <v>102</v>
      </c>
      <c r="F1131" t="s">
        <v>30</v>
      </c>
      <c r="G1131" t="s">
        <v>68</v>
      </c>
      <c r="H1131">
        <v>0</v>
      </c>
      <c r="I1131" t="str">
        <f>"select '"&amp;Summary!$B$1&amp;"' as study_name,'"&amp;TEXT(A1131,"YYYY-MM-DD HH:MM:SS")&amp;"'::timestamp as time, '"&amp;B1131&amp;"' as entry,'"&amp;C1131&amp;"' as entry_direction, '"&amp;D1131&amp;"' as exit, '"&amp;E1131&amp;"' as exit_direction, '"&amp;F1131&amp;"' as movement, '"&amp;G1131&amp;"' as class, "&amp;H1131&amp;" as volume union "</f>
        <v xml:space="preserve">select 'Cicero Avenue - Fullerton Avenue' as study_name,'2023-09-12 21:00:00'::timestamp as time, 'Fullerton Avenue' as entry,'West' as entry_direction, 'Cicero Avenue' as exit, 'South' as exit_direction, 'Right' as movement, 'Single-Unit Trucks' as class, 0 as volume union </v>
      </c>
    </row>
    <row r="1132" spans="1:9" ht="14.25">
      <c r="A1132" s="1">
        <v>45181.875</v>
      </c>
      <c r="B1132" t="s">
        <v>24</v>
      </c>
      <c r="C1132" t="s">
        <v>101</v>
      </c>
      <c r="D1132" t="s">
        <v>23</v>
      </c>
      <c r="E1132" t="s">
        <v>102</v>
      </c>
      <c r="F1132" t="s">
        <v>30</v>
      </c>
      <c r="G1132" t="s">
        <v>70</v>
      </c>
      <c r="H1132">
        <v>0</v>
      </c>
      <c r="I1132" t="str">
        <f>"select '"&amp;Summary!$B$1&amp;"' as study_name,'"&amp;TEXT(A1132,"YYYY-MM-DD HH:MM:SS")&amp;"'::timestamp as time, '"&amp;B1132&amp;"' as entry,'"&amp;C1132&amp;"' as entry_direction, '"&amp;D1132&amp;"' as exit, '"&amp;E1132&amp;"' as exit_direction, '"&amp;F1132&amp;"' as movement, '"&amp;G1132&amp;"' as class, "&amp;H1132&amp;" as volume union "</f>
        <v xml:space="preserve">select 'Cicero Avenue - Fullerton Avenue' as study_name,'2023-09-12 21:00:00'::timestamp as time, 'Fullerton Avenue' as entry,'West' as entry_direction, 'Cicero Avenue' as exit, 'South' as exit_direction, 'Right' as movement, 'Articulated Trucks' as class, 0 as volume union </v>
      </c>
    </row>
    <row r="1133" spans="1:9" ht="14.25">
      <c r="A1133" s="1">
        <v>45181.875</v>
      </c>
      <c r="B1133" t="s">
        <v>24</v>
      </c>
      <c r="C1133" t="s">
        <v>101</v>
      </c>
      <c r="D1133" t="s">
        <v>23</v>
      </c>
      <c r="E1133" t="s">
        <v>102</v>
      </c>
      <c r="F1133" t="s">
        <v>30</v>
      </c>
      <c r="G1133" t="s">
        <v>72</v>
      </c>
      <c r="H1133">
        <v>0</v>
      </c>
      <c r="I1133" t="str">
        <f>"select '"&amp;Summary!$B$1&amp;"' as study_name,'"&amp;TEXT(A1133,"YYYY-MM-DD HH:MM:SS")&amp;"'::timestamp as time, '"&amp;B1133&amp;"' as entry,'"&amp;C1133&amp;"' as entry_direction, '"&amp;D1133&amp;"' as exit, '"&amp;E1133&amp;"' as exit_direction, '"&amp;F1133&amp;"' as movement, '"&amp;G1133&amp;"' as class, "&amp;H1133&amp;" as volume union "</f>
        <v xml:space="preserve">select 'Cicero Avenue - Fullerton Avenue' as study_name,'2023-09-12 21:00:00'::timestamp as time, 'Fullerton Avenue' as entry,'West' as entry_direction, 'Cicero Avenue' as exit, 'South' as exit_direction, 'Right' as movement, 'Buses' as class, 0 as volume union </v>
      </c>
    </row>
    <row r="1134" spans="1:9" ht="14.25">
      <c r="A1134" s="1">
        <v>45181.875</v>
      </c>
      <c r="B1134" t="s">
        <v>24</v>
      </c>
      <c r="C1134" t="s">
        <v>101</v>
      </c>
      <c r="D1134" t="s">
        <v>23</v>
      </c>
      <c r="E1134" t="s">
        <v>102</v>
      </c>
      <c r="F1134" t="s">
        <v>30</v>
      </c>
      <c r="G1134" t="s">
        <v>74</v>
      </c>
      <c r="H1134">
        <v>0</v>
      </c>
      <c r="I1134" t="str">
        <f>"select '"&amp;Summary!$B$1&amp;"' as study_name,'"&amp;TEXT(A1134,"YYYY-MM-DD HH:MM:SS")&amp;"'::timestamp as time, '"&amp;B1134&amp;"' as entry,'"&amp;C1134&amp;"' as entry_direction, '"&amp;D1134&amp;"' as exit, '"&amp;E1134&amp;"' as exit_direction, '"&amp;F1134&amp;"' as movement, '"&amp;G1134&amp;"' as class, "&amp;H1134&amp;" as volume union "</f>
        <v xml:space="preserve">select 'Cicero Avenue - Fullerton Avenue' as study_name,'2023-09-12 21:00:00'::timestamp as time, 'Fullerton Avenue' as entry,'West' as entry_direction, 'Cicero Avenue' as exit, 'South' as exit_direction, 'Right' as movement, 'Bicycles on Road' as class, 0 as volume union </v>
      </c>
    </row>
    <row r="1135" spans="1:9" ht="14.25">
      <c r="A1135" s="1">
        <v>45181.875</v>
      </c>
      <c r="B1135" t="s">
        <v>24</v>
      </c>
      <c r="C1135" t="s">
        <v>101</v>
      </c>
      <c r="D1135" t="s">
        <v>24</v>
      </c>
      <c r="E1135" t="s">
        <v>103</v>
      </c>
      <c r="F1135" t="s">
        <v>31</v>
      </c>
      <c r="G1135" t="s">
        <v>66</v>
      </c>
      <c r="H1135">
        <v>228</v>
      </c>
      <c r="I1135" t="str">
        <f>"select '"&amp;Summary!$B$1&amp;"' as study_name,'"&amp;TEXT(A1135,"YYYY-MM-DD HH:MM:SS")&amp;"'::timestamp as time, '"&amp;B1135&amp;"' as entry,'"&amp;C1135&amp;"' as entry_direction, '"&amp;D1135&amp;"' as exit, '"&amp;E1135&amp;"' as exit_direction, '"&amp;F1135&amp;"' as movement, '"&amp;G1135&amp;"' as class, "&amp;H1135&amp;" as volume union "</f>
        <v xml:space="preserve">select 'Cicero Avenue - Fullerton Avenue' as study_name,'2023-09-12 21:00:00'::timestamp as time, 'Fullerton Avenue' as entry,'West' as entry_direction, 'Fullerton Avenue' as exit, 'East' as exit_direction, 'Thru' as movement, 'Lights' as class, 228 as volume union </v>
      </c>
    </row>
    <row r="1136" spans="1:9" ht="14.25">
      <c r="A1136" s="1">
        <v>45181.875</v>
      </c>
      <c r="B1136" t="s">
        <v>24</v>
      </c>
      <c r="C1136" t="s">
        <v>101</v>
      </c>
      <c r="D1136" t="s">
        <v>24</v>
      </c>
      <c r="E1136" t="s">
        <v>103</v>
      </c>
      <c r="F1136" t="s">
        <v>31</v>
      </c>
      <c r="G1136" t="s">
        <v>68</v>
      </c>
      <c r="H1136">
        <v>2</v>
      </c>
      <c r="I1136" t="str">
        <f>"select '"&amp;Summary!$B$1&amp;"' as study_name,'"&amp;TEXT(A1136,"YYYY-MM-DD HH:MM:SS")&amp;"'::timestamp as time, '"&amp;B1136&amp;"' as entry,'"&amp;C1136&amp;"' as entry_direction, '"&amp;D1136&amp;"' as exit, '"&amp;E1136&amp;"' as exit_direction, '"&amp;F1136&amp;"' as movement, '"&amp;G1136&amp;"' as class, "&amp;H1136&amp;" as volume union "</f>
        <v xml:space="preserve">select 'Cicero Avenue - Fullerton Avenue' as study_name,'2023-09-12 21:00:00'::timestamp as time, 'Fullerton Avenue' as entry,'West' as entry_direction, 'Fullerton Avenue' as exit, 'East' as exit_direction, 'Thru' as movement, 'Single-Unit Trucks' as class, 2 as volume union </v>
      </c>
    </row>
    <row r="1137" spans="1:9" ht="14.25">
      <c r="A1137" s="1">
        <v>45181.875</v>
      </c>
      <c r="B1137" t="s">
        <v>24</v>
      </c>
      <c r="C1137" t="s">
        <v>101</v>
      </c>
      <c r="D1137" t="s">
        <v>24</v>
      </c>
      <c r="E1137" t="s">
        <v>103</v>
      </c>
      <c r="F1137" t="s">
        <v>31</v>
      </c>
      <c r="G1137" t="s">
        <v>70</v>
      </c>
      <c r="H1137">
        <v>0</v>
      </c>
      <c r="I1137" t="str">
        <f>"select '"&amp;Summary!$B$1&amp;"' as study_name,'"&amp;TEXT(A1137,"YYYY-MM-DD HH:MM:SS")&amp;"'::timestamp as time, '"&amp;B1137&amp;"' as entry,'"&amp;C1137&amp;"' as entry_direction, '"&amp;D1137&amp;"' as exit, '"&amp;E1137&amp;"' as exit_direction, '"&amp;F1137&amp;"' as movement, '"&amp;G1137&amp;"' as class, "&amp;H1137&amp;" as volume union "</f>
        <v xml:space="preserve">select 'Cicero Avenue - Fullerton Avenue' as study_name,'2023-09-12 21:00:00'::timestamp as time, 'Fullerton Avenue' as entry,'West' as entry_direction, 'Fullerton Avenue' as exit, 'East' as exit_direction, 'Thru' as movement, 'Articulated Trucks' as class, 0 as volume union </v>
      </c>
    </row>
    <row r="1138" spans="1:9" ht="14.25">
      <c r="A1138" s="1">
        <v>45181.875</v>
      </c>
      <c r="B1138" t="s">
        <v>24</v>
      </c>
      <c r="C1138" t="s">
        <v>101</v>
      </c>
      <c r="D1138" t="s">
        <v>24</v>
      </c>
      <c r="E1138" t="s">
        <v>103</v>
      </c>
      <c r="F1138" t="s">
        <v>31</v>
      </c>
      <c r="G1138" t="s">
        <v>72</v>
      </c>
      <c r="H1138">
        <v>3</v>
      </c>
      <c r="I1138" t="str">
        <f>"select '"&amp;Summary!$B$1&amp;"' as study_name,'"&amp;TEXT(A1138,"YYYY-MM-DD HH:MM:SS")&amp;"'::timestamp as time, '"&amp;B1138&amp;"' as entry,'"&amp;C1138&amp;"' as entry_direction, '"&amp;D1138&amp;"' as exit, '"&amp;E1138&amp;"' as exit_direction, '"&amp;F1138&amp;"' as movement, '"&amp;G1138&amp;"' as class, "&amp;H1138&amp;" as volume union "</f>
        <v xml:space="preserve">select 'Cicero Avenue - Fullerton Avenue' as study_name,'2023-09-12 21:00:00'::timestamp as time, 'Fullerton Avenue' as entry,'West' as entry_direction, 'Fullerton Avenue' as exit, 'East' as exit_direction, 'Thru' as movement, 'Buses' as class, 3 as volume union </v>
      </c>
    </row>
    <row r="1139" spans="1:9" ht="14.25">
      <c r="A1139" s="1">
        <v>45181.875</v>
      </c>
      <c r="B1139" t="s">
        <v>24</v>
      </c>
      <c r="C1139" t="s">
        <v>101</v>
      </c>
      <c r="D1139" t="s">
        <v>24</v>
      </c>
      <c r="E1139" t="s">
        <v>103</v>
      </c>
      <c r="F1139" t="s">
        <v>31</v>
      </c>
      <c r="G1139" t="s">
        <v>74</v>
      </c>
      <c r="H1139">
        <v>0</v>
      </c>
      <c r="I1139" t="str">
        <f>"select '"&amp;Summary!$B$1&amp;"' as study_name,'"&amp;TEXT(A1139,"YYYY-MM-DD HH:MM:SS")&amp;"'::timestamp as time, '"&amp;B1139&amp;"' as entry,'"&amp;C1139&amp;"' as entry_direction, '"&amp;D1139&amp;"' as exit, '"&amp;E1139&amp;"' as exit_direction, '"&amp;F1139&amp;"' as movement, '"&amp;G1139&amp;"' as class, "&amp;H1139&amp;" as volume union "</f>
        <v xml:space="preserve">select 'Cicero Avenue - Fullerton Avenue' as study_name,'2023-09-12 21:00:00'::timestamp as time, 'Fullerton Avenue' as entry,'West' as entry_direction, 'Fullerton Avenue' as exit, 'East' as exit_direction, 'Thru' as movement, 'Bicycles on Road' as class, 0 as volume union </v>
      </c>
    </row>
    <row r="1140" spans="1:9" ht="14.25">
      <c r="A1140" s="1">
        <v>45181.875</v>
      </c>
      <c r="B1140" t="s">
        <v>24</v>
      </c>
      <c r="C1140" t="s">
        <v>101</v>
      </c>
      <c r="D1140" t="s">
        <v>23</v>
      </c>
      <c r="E1140" t="s">
        <v>100</v>
      </c>
      <c r="F1140" t="s">
        <v>32</v>
      </c>
      <c r="G1140" t="s">
        <v>66</v>
      </c>
      <c r="H1140">
        <v>60</v>
      </c>
      <c r="I1140" t="str">
        <f>"select '"&amp;Summary!$B$1&amp;"' as study_name,'"&amp;TEXT(A1140,"YYYY-MM-DD HH:MM:SS")&amp;"'::timestamp as time, '"&amp;B1140&amp;"' as entry,'"&amp;C1140&amp;"' as entry_direction, '"&amp;D1140&amp;"' as exit, '"&amp;E1140&amp;"' as exit_direction, '"&amp;F1140&amp;"' as movement, '"&amp;G1140&amp;"' as class, "&amp;H1140&amp;" as volume union "</f>
        <v xml:space="preserve">select 'Cicero Avenue - Fullerton Avenue' as study_name,'2023-09-12 21:00:00'::timestamp as time, 'Fullerton Avenue' as entry,'West' as entry_direction, 'Cicero Avenue' as exit, 'North' as exit_direction, 'Left' as movement, 'Lights' as class, 60 as volume union </v>
      </c>
    </row>
    <row r="1141" spans="1:9" ht="14.25">
      <c r="A1141" s="1">
        <v>45181.875</v>
      </c>
      <c r="B1141" t="s">
        <v>24</v>
      </c>
      <c r="C1141" t="s">
        <v>101</v>
      </c>
      <c r="D1141" t="s">
        <v>23</v>
      </c>
      <c r="E1141" t="s">
        <v>100</v>
      </c>
      <c r="F1141" t="s">
        <v>32</v>
      </c>
      <c r="G1141" t="s">
        <v>68</v>
      </c>
      <c r="H1141">
        <v>0</v>
      </c>
      <c r="I1141" t="str">
        <f>"select '"&amp;Summary!$B$1&amp;"' as study_name,'"&amp;TEXT(A1141,"YYYY-MM-DD HH:MM:SS")&amp;"'::timestamp as time, '"&amp;B1141&amp;"' as entry,'"&amp;C1141&amp;"' as entry_direction, '"&amp;D1141&amp;"' as exit, '"&amp;E1141&amp;"' as exit_direction, '"&amp;F1141&amp;"' as movement, '"&amp;G1141&amp;"' as class, "&amp;H1141&amp;" as volume union "</f>
        <v xml:space="preserve">select 'Cicero Avenue - Fullerton Avenue' as study_name,'2023-09-12 21:00:00'::timestamp as time, 'Fullerton Avenue' as entry,'West' as entry_direction, 'Cicero Avenue' as exit, 'North' as exit_direction, 'Left' as movement, 'Single-Unit Trucks' as class, 0 as volume union </v>
      </c>
    </row>
    <row r="1142" spans="1:9" ht="14.25">
      <c r="A1142" s="1">
        <v>45181.875</v>
      </c>
      <c r="B1142" t="s">
        <v>24</v>
      </c>
      <c r="C1142" t="s">
        <v>101</v>
      </c>
      <c r="D1142" t="s">
        <v>23</v>
      </c>
      <c r="E1142" t="s">
        <v>100</v>
      </c>
      <c r="F1142" t="s">
        <v>32</v>
      </c>
      <c r="G1142" t="s">
        <v>70</v>
      </c>
      <c r="H1142">
        <v>0</v>
      </c>
      <c r="I1142" t="str">
        <f>"select '"&amp;Summary!$B$1&amp;"' as study_name,'"&amp;TEXT(A1142,"YYYY-MM-DD HH:MM:SS")&amp;"'::timestamp as time, '"&amp;B1142&amp;"' as entry,'"&amp;C1142&amp;"' as entry_direction, '"&amp;D1142&amp;"' as exit, '"&amp;E1142&amp;"' as exit_direction, '"&amp;F1142&amp;"' as movement, '"&amp;G1142&amp;"' as class, "&amp;H1142&amp;" as volume union "</f>
        <v xml:space="preserve">select 'Cicero Avenue - Fullerton Avenue' as study_name,'2023-09-12 21:00:00'::timestamp as time, 'Fullerton Avenue' as entry,'West' as entry_direction, 'Cicero Avenue' as exit, 'North' as exit_direction, 'Left' as movement, 'Articulated Trucks' as class, 0 as volume union </v>
      </c>
    </row>
    <row r="1143" spans="1:9" ht="14.25">
      <c r="A1143" s="1">
        <v>45181.875</v>
      </c>
      <c r="B1143" t="s">
        <v>24</v>
      </c>
      <c r="C1143" t="s">
        <v>101</v>
      </c>
      <c r="D1143" t="s">
        <v>23</v>
      </c>
      <c r="E1143" t="s">
        <v>100</v>
      </c>
      <c r="F1143" t="s">
        <v>32</v>
      </c>
      <c r="G1143" t="s">
        <v>72</v>
      </c>
      <c r="H1143">
        <v>0</v>
      </c>
      <c r="I1143" t="str">
        <f>"select '"&amp;Summary!$B$1&amp;"' as study_name,'"&amp;TEXT(A1143,"YYYY-MM-DD HH:MM:SS")&amp;"'::timestamp as time, '"&amp;B1143&amp;"' as entry,'"&amp;C1143&amp;"' as entry_direction, '"&amp;D1143&amp;"' as exit, '"&amp;E1143&amp;"' as exit_direction, '"&amp;F1143&amp;"' as movement, '"&amp;G1143&amp;"' as class, "&amp;H1143&amp;" as volume union "</f>
        <v xml:space="preserve">select 'Cicero Avenue - Fullerton Avenue' as study_name,'2023-09-12 21:00:00'::timestamp as time, 'Fullerton Avenue' as entry,'West' as entry_direction, 'Cicero Avenue' as exit, 'North' as exit_direction, 'Left' as movement, 'Buses' as class, 0 as volume union </v>
      </c>
    </row>
    <row r="1144" spans="1:9" ht="14.25">
      <c r="A1144" s="1">
        <v>45181.875</v>
      </c>
      <c r="B1144" t="s">
        <v>24</v>
      </c>
      <c r="C1144" t="s">
        <v>101</v>
      </c>
      <c r="D1144" t="s">
        <v>23</v>
      </c>
      <c r="E1144" t="s">
        <v>100</v>
      </c>
      <c r="F1144" t="s">
        <v>32</v>
      </c>
      <c r="G1144" t="s">
        <v>74</v>
      </c>
      <c r="H1144">
        <v>0</v>
      </c>
      <c r="I1144" t="str">
        <f>"select '"&amp;Summary!$B$1&amp;"' as study_name,'"&amp;TEXT(A1144,"YYYY-MM-DD HH:MM:SS")&amp;"'::timestamp as time, '"&amp;B1144&amp;"' as entry,'"&amp;C1144&amp;"' as entry_direction, '"&amp;D1144&amp;"' as exit, '"&amp;E1144&amp;"' as exit_direction, '"&amp;F1144&amp;"' as movement, '"&amp;G1144&amp;"' as class, "&amp;H1144&amp;" as volume union "</f>
        <v xml:space="preserve">select 'Cicero Avenue - Fullerton Avenue' as study_name,'2023-09-12 21:00:00'::timestamp as time, 'Fullerton Avenue' as entry,'West' as entry_direction, 'Cicero Avenue' as exit, 'North' as exit_direction, 'Left' as movement, 'Bicycles on Road' as class, 0 as volume union </v>
      </c>
    </row>
    <row r="1145" spans="1:9" ht="14.25">
      <c r="A1145" s="1">
        <v>45181.875</v>
      </c>
      <c r="B1145" t="s">
        <v>24</v>
      </c>
      <c r="C1145" t="s">
        <v>101</v>
      </c>
      <c r="D1145" t="s">
        <v>24</v>
      </c>
      <c r="E1145" t="s">
        <v>101</v>
      </c>
      <c r="F1145" t="s">
        <v>33</v>
      </c>
      <c r="G1145" t="s">
        <v>66</v>
      </c>
      <c r="H1145">
        <v>0</v>
      </c>
      <c r="I1145" t="str">
        <f>"select '"&amp;Summary!$B$1&amp;"' as study_name,'"&amp;TEXT(A1145,"YYYY-MM-DD HH:MM:SS")&amp;"'::timestamp as time, '"&amp;B1145&amp;"' as entry,'"&amp;C1145&amp;"' as entry_direction, '"&amp;D1145&amp;"' as exit, '"&amp;E1145&amp;"' as exit_direction, '"&amp;F1145&amp;"' as movement, '"&amp;G1145&amp;"' as class, "&amp;H1145&amp;" as volume union "</f>
        <v xml:space="preserve">select 'Cicero Avenue - Fullerton Avenue' as study_name,'2023-09-12 21:00:00'::timestamp as time, 'Fullerton Avenue' as entry,'West' as entry_direction, 'Fullerton Avenue' as exit, 'West' as exit_direction, 'U-Turn' as movement, 'Lights' as class, 0 as volume union </v>
      </c>
    </row>
    <row r="1146" spans="1:9" ht="14.25">
      <c r="A1146" s="1">
        <v>45181.875</v>
      </c>
      <c r="B1146" t="s">
        <v>24</v>
      </c>
      <c r="C1146" t="s">
        <v>101</v>
      </c>
      <c r="D1146" t="s">
        <v>24</v>
      </c>
      <c r="E1146" t="s">
        <v>101</v>
      </c>
      <c r="F1146" t="s">
        <v>33</v>
      </c>
      <c r="G1146" t="s">
        <v>68</v>
      </c>
      <c r="H1146">
        <v>0</v>
      </c>
      <c r="I1146" t="str">
        <f>"select '"&amp;Summary!$B$1&amp;"' as study_name,'"&amp;TEXT(A1146,"YYYY-MM-DD HH:MM:SS")&amp;"'::timestamp as time, '"&amp;B1146&amp;"' as entry,'"&amp;C1146&amp;"' as entry_direction, '"&amp;D1146&amp;"' as exit, '"&amp;E1146&amp;"' as exit_direction, '"&amp;F1146&amp;"' as movement, '"&amp;G1146&amp;"' as class, "&amp;H1146&amp;" as volume union "</f>
        <v xml:space="preserve">select 'Cicero Avenue - Fullerton Avenue' as study_name,'2023-09-12 21:00:00'::timestamp as time, 'Fullerton Avenue' as entry,'West' as entry_direction, 'Fullerton Avenue' as exit, 'West' as exit_direction, 'U-Turn' as movement, 'Single-Unit Trucks' as class, 0 as volume union </v>
      </c>
    </row>
    <row r="1147" spans="1:9" ht="14.25">
      <c r="A1147" s="1">
        <v>45181.875</v>
      </c>
      <c r="B1147" t="s">
        <v>24</v>
      </c>
      <c r="C1147" t="s">
        <v>101</v>
      </c>
      <c r="D1147" t="s">
        <v>24</v>
      </c>
      <c r="E1147" t="s">
        <v>101</v>
      </c>
      <c r="F1147" t="s">
        <v>33</v>
      </c>
      <c r="G1147" t="s">
        <v>70</v>
      </c>
      <c r="H1147">
        <v>0</v>
      </c>
      <c r="I1147" t="str">
        <f>"select '"&amp;Summary!$B$1&amp;"' as study_name,'"&amp;TEXT(A1147,"YYYY-MM-DD HH:MM:SS")&amp;"'::timestamp as time, '"&amp;B1147&amp;"' as entry,'"&amp;C1147&amp;"' as entry_direction, '"&amp;D1147&amp;"' as exit, '"&amp;E1147&amp;"' as exit_direction, '"&amp;F1147&amp;"' as movement, '"&amp;G1147&amp;"' as class, "&amp;H1147&amp;" as volume union "</f>
        <v xml:space="preserve">select 'Cicero Avenue - Fullerton Avenue' as study_name,'2023-09-12 21:00:00'::timestamp as time, 'Fullerton Avenue' as entry,'West' as entry_direction, 'Fullerton Avenue' as exit, 'West' as exit_direction, 'U-Turn' as movement, 'Articulated Trucks' as class, 0 as volume union </v>
      </c>
    </row>
    <row r="1148" spans="1:9" ht="14.25">
      <c r="A1148" s="1">
        <v>45181.875</v>
      </c>
      <c r="B1148" t="s">
        <v>24</v>
      </c>
      <c r="C1148" t="s">
        <v>101</v>
      </c>
      <c r="D1148" t="s">
        <v>24</v>
      </c>
      <c r="E1148" t="s">
        <v>101</v>
      </c>
      <c r="F1148" t="s">
        <v>33</v>
      </c>
      <c r="G1148" t="s">
        <v>72</v>
      </c>
      <c r="H1148">
        <v>0</v>
      </c>
      <c r="I1148" t="str">
        <f>"select '"&amp;Summary!$B$1&amp;"' as study_name,'"&amp;TEXT(A1148,"YYYY-MM-DD HH:MM:SS")&amp;"'::timestamp as time, '"&amp;B1148&amp;"' as entry,'"&amp;C1148&amp;"' as entry_direction, '"&amp;D1148&amp;"' as exit, '"&amp;E1148&amp;"' as exit_direction, '"&amp;F1148&amp;"' as movement, '"&amp;G1148&amp;"' as class, "&amp;H1148&amp;" as volume union "</f>
        <v xml:space="preserve">select 'Cicero Avenue - Fullerton Avenue' as study_name,'2023-09-12 21:00:00'::timestamp as time, 'Fullerton Avenue' as entry,'West' as entry_direction, 'Fullerton Avenue' as exit, 'West' as exit_direction, 'U-Turn' as movement, 'Buses' as class, 0 as volume union </v>
      </c>
    </row>
    <row r="1149" spans="1:9" ht="14.25">
      <c r="A1149" s="1">
        <v>45181.875</v>
      </c>
      <c r="B1149" t="s">
        <v>24</v>
      </c>
      <c r="C1149" t="s">
        <v>101</v>
      </c>
      <c r="D1149" t="s">
        <v>24</v>
      </c>
      <c r="E1149" t="s">
        <v>101</v>
      </c>
      <c r="F1149" t="s">
        <v>33</v>
      </c>
      <c r="G1149" t="s">
        <v>74</v>
      </c>
      <c r="H1149">
        <v>0</v>
      </c>
      <c r="I1149" t="str">
        <f>"select '"&amp;Summary!$B$1&amp;"' as study_name,'"&amp;TEXT(A1149,"YYYY-MM-DD HH:MM:SS")&amp;"'::timestamp as time, '"&amp;B1149&amp;"' as entry,'"&amp;C1149&amp;"' as entry_direction, '"&amp;D1149&amp;"' as exit, '"&amp;E1149&amp;"' as exit_direction, '"&amp;F1149&amp;"' as movement, '"&amp;G1149&amp;"' as class, "&amp;H1149&amp;" as volume union "</f>
        <v xml:space="preserve">select 'Cicero Avenue - Fullerton Avenue' as study_name,'2023-09-12 21:00:00'::timestamp as time, 'Fullerton Avenue' as entry,'West' as entry_direction, 'Fullerton Avenue' as exit, 'West' as exit_direction, 'U-Turn' as movement, 'Bicycles on Road' as class, 0 as volume union </v>
      </c>
    </row>
    <row r="1150" spans="1:9" ht="14.25">
      <c r="A1150" s="1">
        <v>45181.875</v>
      </c>
      <c r="B1150" t="s">
        <v>24</v>
      </c>
      <c r="C1150" t="s">
        <v>101</v>
      </c>
      <c r="E1150" t="s">
        <v>15</v>
      </c>
      <c r="F1150" t="s">
        <v>34</v>
      </c>
      <c r="G1150" t="s">
        <v>76</v>
      </c>
      <c r="H1150">
        <v>1</v>
      </c>
      <c r="I1150" t="str">
        <f>"select '"&amp;Summary!$B$1&amp;"' as study_name,'"&amp;TEXT(A1150,"YYYY-MM-DD HH:MM:SS")&amp;"'::timestamp as time, '"&amp;B1150&amp;"' as entry,'"&amp;C1150&amp;"' as entry_direction, '"&amp;D1150&amp;"' as exit, '"&amp;E1150&amp;"' as exit_direction, '"&amp;F1150&amp;"' as movement, '"&amp;G1150&amp;"' as class, "&amp;H1150&amp;" as volume union "</f>
        <v xml:space="preserve">select 'Cicero Avenue - Fullerton Avenue' as study_name,'2023-09-12 21:00:00'::timestamp as time, 'Fullerton Avenue' as entry,'West' as entry_direction, '' as exit, '' as exit_direction, 'Peds CW' as movement, 'Pedestrians' as class, 1 as volume union </v>
      </c>
    </row>
    <row r="1151" spans="1:9" ht="14.25">
      <c r="A1151" s="1">
        <v>45181.875</v>
      </c>
      <c r="B1151" t="s">
        <v>24</v>
      </c>
      <c r="C1151" t="s">
        <v>101</v>
      </c>
      <c r="E1151" t="s">
        <v>15</v>
      </c>
      <c r="F1151" t="s">
        <v>34</v>
      </c>
      <c r="G1151" t="s">
        <v>78</v>
      </c>
      <c r="H1151">
        <v>0</v>
      </c>
      <c r="I1151" t="str">
        <f>"select '"&amp;Summary!$B$1&amp;"' as study_name,'"&amp;TEXT(A1151,"YYYY-MM-DD HH:MM:SS")&amp;"'::timestamp as time, '"&amp;B1151&amp;"' as entry,'"&amp;C1151&amp;"' as entry_direction, '"&amp;D1151&amp;"' as exit, '"&amp;E1151&amp;"' as exit_direction, '"&amp;F1151&amp;"' as movement, '"&amp;G1151&amp;"' as class, "&amp;H1151&amp;" as volume union "</f>
        <v xml:space="preserve">select 'Cicero Avenue - Fullerton Avenue' as study_name,'2023-09-12 21:00:00'::timestamp as time, 'Fullerton Avenue' as entry,'West' as entry_direction, '' as exit, '' as exit_direction, 'Peds CW' as movement, 'Bicycles on Crosswalk' as class, 0 as volume union </v>
      </c>
    </row>
    <row r="1152" spans="1:9" ht="14.25">
      <c r="A1152" s="1">
        <v>45181.875</v>
      </c>
      <c r="B1152" t="s">
        <v>24</v>
      </c>
      <c r="C1152" t="s">
        <v>101</v>
      </c>
      <c r="E1152" t="s">
        <v>15</v>
      </c>
      <c r="F1152" t="s">
        <v>35</v>
      </c>
      <c r="G1152" t="s">
        <v>76</v>
      </c>
      <c r="H1152">
        <v>4</v>
      </c>
      <c r="I1152" t="str">
        <f>"select '"&amp;Summary!$B$1&amp;"' as study_name,'"&amp;TEXT(A1152,"YYYY-MM-DD HH:MM:SS")&amp;"'::timestamp as time, '"&amp;B1152&amp;"' as entry,'"&amp;C1152&amp;"' as entry_direction, '"&amp;D1152&amp;"' as exit, '"&amp;E1152&amp;"' as exit_direction, '"&amp;F1152&amp;"' as movement, '"&amp;G1152&amp;"' as class, "&amp;H1152&amp;" as volume union "</f>
        <v xml:space="preserve">select 'Cicero Avenue - Fullerton Avenue' as study_name,'2023-09-12 21:00:00'::timestamp as time, 'Fullerton Avenue' as entry,'West' as entry_direction, '' as exit, '' as exit_direction, 'Peds CCW' as movement, 'Pedestrians' as class, 4 as volume union </v>
      </c>
    </row>
    <row r="1153" spans="1:9" ht="14.25">
      <c r="A1153" s="1">
        <v>45181.875</v>
      </c>
      <c r="B1153" t="s">
        <v>24</v>
      </c>
      <c r="C1153" t="s">
        <v>101</v>
      </c>
      <c r="E1153" t="s">
        <v>15</v>
      </c>
      <c r="F1153" t="s">
        <v>35</v>
      </c>
      <c r="G1153" t="s">
        <v>78</v>
      </c>
      <c r="H1153">
        <v>0</v>
      </c>
      <c r="I1153" t="str">
        <f>"select '"&amp;Summary!$B$1&amp;"' as study_name,'"&amp;TEXT(A1153,"YYYY-MM-DD HH:MM:SS")&amp;"'::timestamp as time, '"&amp;B1153&amp;"' as entry,'"&amp;C1153&amp;"' as entry_direction, '"&amp;D1153&amp;"' as exit, '"&amp;E1153&amp;"' as exit_direction, '"&amp;F1153&amp;"' as movement, '"&amp;G1153&amp;"' as class, "&amp;H1153&amp;" as volume union "</f>
        <v xml:space="preserve">select 'Cicero Avenue - Fullerton Avenue' as study_name,'2023-09-12 21:00:00'::timestamp as time, 'Fullerton Avenue' as entry,'West' as entry_direction, '' as exit, '' as exit_direction, 'Peds CCW' as movement, 'Bicycles on Crosswalk' as class, 0 as volume union </v>
      </c>
    </row>
    <row r="1154" spans="1:9" ht="14.25">
      <c r="A1154" s="1">
        <v>45181.916666666664</v>
      </c>
      <c r="B1154" t="s">
        <v>23</v>
      </c>
      <c r="C1154" t="s">
        <v>100</v>
      </c>
      <c r="D1154" t="s">
        <v>24</v>
      </c>
      <c r="E1154" t="s">
        <v>101</v>
      </c>
      <c r="F1154" t="s">
        <v>30</v>
      </c>
      <c r="G1154" t="s">
        <v>66</v>
      </c>
      <c r="H1154">
        <v>47</v>
      </c>
      <c r="I1154" t="str">
        <f>"select '"&amp;Summary!$B$1&amp;"' as study_name,'"&amp;TEXT(A1154,"YYYY-MM-DD HH:MM:SS")&amp;"'::timestamp as time, '"&amp;B1154&amp;"' as entry,'"&amp;C1154&amp;"' as entry_direction, '"&amp;D1154&amp;"' as exit, '"&amp;E1154&amp;"' as exit_direction, '"&amp;F1154&amp;"' as movement, '"&amp;G1154&amp;"' as class, "&amp;H1154&amp;" as volume union "</f>
        <v xml:space="preserve">select 'Cicero Avenue - Fullerton Avenue' as study_name,'2023-09-12 22:00:00'::timestamp as time, 'Cicero Avenue' as entry,'North' as entry_direction, 'Fullerton Avenue' as exit, 'West' as exit_direction, 'Right' as movement, 'Lights' as class, 47 as volume union </v>
      </c>
    </row>
    <row r="1155" spans="1:9" ht="14.25">
      <c r="A1155" s="1">
        <v>45181.916666666664</v>
      </c>
      <c r="B1155" t="s">
        <v>23</v>
      </c>
      <c r="C1155" t="s">
        <v>100</v>
      </c>
      <c r="D1155" t="s">
        <v>24</v>
      </c>
      <c r="E1155" t="s">
        <v>101</v>
      </c>
      <c r="F1155" t="s">
        <v>30</v>
      </c>
      <c r="G1155" t="s">
        <v>68</v>
      </c>
      <c r="H1155">
        <v>0</v>
      </c>
      <c r="I1155" t="str">
        <f>"select '"&amp;Summary!$B$1&amp;"' as study_name,'"&amp;TEXT(A1155,"YYYY-MM-DD HH:MM:SS")&amp;"'::timestamp as time, '"&amp;B1155&amp;"' as entry,'"&amp;C1155&amp;"' as entry_direction, '"&amp;D1155&amp;"' as exit, '"&amp;E1155&amp;"' as exit_direction, '"&amp;F1155&amp;"' as movement, '"&amp;G1155&amp;"' as class, "&amp;H1155&amp;" as volume union "</f>
        <v xml:space="preserve">select 'Cicero Avenue - Fullerton Avenue' as study_name,'2023-09-12 22:00:00'::timestamp as time, 'Cicero Avenue' as entry,'North' as entry_direction, 'Fullerton Avenue' as exit, 'West' as exit_direction, 'Right' as movement, 'Single-Unit Trucks' as class, 0 as volume union </v>
      </c>
    </row>
    <row r="1156" spans="1:9" ht="14.25">
      <c r="A1156" s="1">
        <v>45181.916666666664</v>
      </c>
      <c r="B1156" t="s">
        <v>23</v>
      </c>
      <c r="C1156" t="s">
        <v>100</v>
      </c>
      <c r="D1156" t="s">
        <v>24</v>
      </c>
      <c r="E1156" t="s">
        <v>101</v>
      </c>
      <c r="F1156" t="s">
        <v>30</v>
      </c>
      <c r="G1156" t="s">
        <v>70</v>
      </c>
      <c r="H1156">
        <v>0</v>
      </c>
      <c r="I1156" t="str">
        <f>"select '"&amp;Summary!$B$1&amp;"' as study_name,'"&amp;TEXT(A1156,"YYYY-MM-DD HH:MM:SS")&amp;"'::timestamp as time, '"&amp;B1156&amp;"' as entry,'"&amp;C1156&amp;"' as entry_direction, '"&amp;D1156&amp;"' as exit, '"&amp;E1156&amp;"' as exit_direction, '"&amp;F1156&amp;"' as movement, '"&amp;G1156&amp;"' as class, "&amp;H1156&amp;" as volume union "</f>
        <v xml:space="preserve">select 'Cicero Avenue - Fullerton Avenue' as study_name,'2023-09-12 22:00:00'::timestamp as time, 'Cicero Avenue' as entry,'North' as entry_direction, 'Fullerton Avenue' as exit, 'West' as exit_direction, 'Right' as movement, 'Articulated Trucks' as class, 0 as volume union </v>
      </c>
    </row>
    <row r="1157" spans="1:9" ht="14.25">
      <c r="A1157" s="1">
        <v>45181.916666666664</v>
      </c>
      <c r="B1157" t="s">
        <v>23</v>
      </c>
      <c r="C1157" t="s">
        <v>100</v>
      </c>
      <c r="D1157" t="s">
        <v>24</v>
      </c>
      <c r="E1157" t="s">
        <v>101</v>
      </c>
      <c r="F1157" t="s">
        <v>30</v>
      </c>
      <c r="G1157" t="s">
        <v>72</v>
      </c>
      <c r="H1157">
        <v>0</v>
      </c>
      <c r="I1157" t="str">
        <f>"select '"&amp;Summary!$B$1&amp;"' as study_name,'"&amp;TEXT(A1157,"YYYY-MM-DD HH:MM:SS")&amp;"'::timestamp as time, '"&amp;B1157&amp;"' as entry,'"&amp;C1157&amp;"' as entry_direction, '"&amp;D1157&amp;"' as exit, '"&amp;E1157&amp;"' as exit_direction, '"&amp;F1157&amp;"' as movement, '"&amp;G1157&amp;"' as class, "&amp;H1157&amp;" as volume union "</f>
        <v xml:space="preserve">select 'Cicero Avenue - Fullerton Avenue' as study_name,'2023-09-12 22:00:00'::timestamp as time, 'Cicero Avenue' as entry,'North' as entry_direction, 'Fullerton Avenue' as exit, 'West' as exit_direction, 'Right' as movement, 'Buses' as class, 0 as volume union </v>
      </c>
    </row>
    <row r="1158" spans="1:9" ht="14.25">
      <c r="A1158" s="1">
        <v>45181.916666666664</v>
      </c>
      <c r="B1158" t="s">
        <v>23</v>
      </c>
      <c r="C1158" t="s">
        <v>100</v>
      </c>
      <c r="D1158" t="s">
        <v>24</v>
      </c>
      <c r="E1158" t="s">
        <v>101</v>
      </c>
      <c r="F1158" t="s">
        <v>30</v>
      </c>
      <c r="G1158" t="s">
        <v>74</v>
      </c>
      <c r="H1158">
        <v>0</v>
      </c>
      <c r="I1158" t="str">
        <f>"select '"&amp;Summary!$B$1&amp;"' as study_name,'"&amp;TEXT(A1158,"YYYY-MM-DD HH:MM:SS")&amp;"'::timestamp as time, '"&amp;B1158&amp;"' as entry,'"&amp;C1158&amp;"' as entry_direction, '"&amp;D1158&amp;"' as exit, '"&amp;E1158&amp;"' as exit_direction, '"&amp;F1158&amp;"' as movement, '"&amp;G1158&amp;"' as class, "&amp;H1158&amp;" as volume union "</f>
        <v xml:space="preserve">select 'Cicero Avenue - Fullerton Avenue' as study_name,'2023-09-12 22:00:00'::timestamp as time, 'Cicero Avenue' as entry,'North' as entry_direction, 'Fullerton Avenue' as exit, 'West' as exit_direction, 'Right' as movement, 'Bicycles on Road' as class, 0 as volume union </v>
      </c>
    </row>
    <row r="1159" spans="1:9" ht="14.25">
      <c r="A1159" s="1">
        <v>45181.916666666664</v>
      </c>
      <c r="B1159" t="s">
        <v>23</v>
      </c>
      <c r="C1159" t="s">
        <v>100</v>
      </c>
      <c r="D1159" t="s">
        <v>23</v>
      </c>
      <c r="E1159" t="s">
        <v>102</v>
      </c>
      <c r="F1159" t="s">
        <v>31</v>
      </c>
      <c r="G1159" t="s">
        <v>66</v>
      </c>
      <c r="H1159">
        <v>304</v>
      </c>
      <c r="I1159" t="str">
        <f>"select '"&amp;Summary!$B$1&amp;"' as study_name,'"&amp;TEXT(A1159,"YYYY-MM-DD HH:MM:SS")&amp;"'::timestamp as time, '"&amp;B1159&amp;"' as entry,'"&amp;C1159&amp;"' as entry_direction, '"&amp;D1159&amp;"' as exit, '"&amp;E1159&amp;"' as exit_direction, '"&amp;F1159&amp;"' as movement, '"&amp;G1159&amp;"' as class, "&amp;H1159&amp;" as volume union "</f>
        <v xml:space="preserve">select 'Cicero Avenue - Fullerton Avenue' as study_name,'2023-09-12 22:00:00'::timestamp as time, 'Cicero Avenue' as entry,'North' as entry_direction, 'Cicero Avenue' as exit, 'South' as exit_direction, 'Thru' as movement, 'Lights' as class, 304 as volume union </v>
      </c>
    </row>
    <row r="1160" spans="1:9" ht="14.25">
      <c r="A1160" s="1">
        <v>45181.916666666664</v>
      </c>
      <c r="B1160" t="s">
        <v>23</v>
      </c>
      <c r="C1160" t="s">
        <v>100</v>
      </c>
      <c r="D1160" t="s">
        <v>23</v>
      </c>
      <c r="E1160" t="s">
        <v>102</v>
      </c>
      <c r="F1160" t="s">
        <v>31</v>
      </c>
      <c r="G1160" t="s">
        <v>68</v>
      </c>
      <c r="H1160">
        <v>1</v>
      </c>
      <c r="I1160" t="str">
        <f>"select '"&amp;Summary!$B$1&amp;"' as study_name,'"&amp;TEXT(A1160,"YYYY-MM-DD HH:MM:SS")&amp;"'::timestamp as time, '"&amp;B1160&amp;"' as entry,'"&amp;C1160&amp;"' as entry_direction, '"&amp;D1160&amp;"' as exit, '"&amp;E1160&amp;"' as exit_direction, '"&amp;F1160&amp;"' as movement, '"&amp;G1160&amp;"' as class, "&amp;H1160&amp;" as volume union "</f>
        <v xml:space="preserve">select 'Cicero Avenue - Fullerton Avenue' as study_name,'2023-09-12 22:00:00'::timestamp as time, 'Cicero Avenue' as entry,'North' as entry_direction, 'Cicero Avenue' as exit, 'South' as exit_direction, 'Thru' as movement, 'Single-Unit Trucks' as class, 1 as volume union </v>
      </c>
    </row>
    <row r="1161" spans="1:9" ht="14.25">
      <c r="A1161" s="1">
        <v>45181.916666666664</v>
      </c>
      <c r="B1161" t="s">
        <v>23</v>
      </c>
      <c r="C1161" t="s">
        <v>100</v>
      </c>
      <c r="D1161" t="s">
        <v>23</v>
      </c>
      <c r="E1161" t="s">
        <v>102</v>
      </c>
      <c r="F1161" t="s">
        <v>31</v>
      </c>
      <c r="G1161" t="s">
        <v>70</v>
      </c>
      <c r="H1161">
        <v>0</v>
      </c>
      <c r="I1161" t="str">
        <f>"select '"&amp;Summary!$B$1&amp;"' as study_name,'"&amp;TEXT(A1161,"YYYY-MM-DD HH:MM:SS")&amp;"'::timestamp as time, '"&amp;B1161&amp;"' as entry,'"&amp;C1161&amp;"' as entry_direction, '"&amp;D1161&amp;"' as exit, '"&amp;E1161&amp;"' as exit_direction, '"&amp;F1161&amp;"' as movement, '"&amp;G1161&amp;"' as class, "&amp;H1161&amp;" as volume union "</f>
        <v xml:space="preserve">select 'Cicero Avenue - Fullerton Avenue' as study_name,'2023-09-12 22:00:00'::timestamp as time, 'Cicero Avenue' as entry,'North' as entry_direction, 'Cicero Avenue' as exit, 'South' as exit_direction, 'Thru' as movement, 'Articulated Trucks' as class, 0 as volume union </v>
      </c>
    </row>
    <row r="1162" spans="1:9" ht="14.25">
      <c r="A1162" s="1">
        <v>45181.916666666664</v>
      </c>
      <c r="B1162" t="s">
        <v>23</v>
      </c>
      <c r="C1162" t="s">
        <v>100</v>
      </c>
      <c r="D1162" t="s">
        <v>23</v>
      </c>
      <c r="E1162" t="s">
        <v>102</v>
      </c>
      <c r="F1162" t="s">
        <v>31</v>
      </c>
      <c r="G1162" t="s">
        <v>72</v>
      </c>
      <c r="H1162">
        <v>2</v>
      </c>
      <c r="I1162" t="str">
        <f>"select '"&amp;Summary!$B$1&amp;"' as study_name,'"&amp;TEXT(A1162,"YYYY-MM-DD HH:MM:SS")&amp;"'::timestamp as time, '"&amp;B1162&amp;"' as entry,'"&amp;C1162&amp;"' as entry_direction, '"&amp;D1162&amp;"' as exit, '"&amp;E1162&amp;"' as exit_direction, '"&amp;F1162&amp;"' as movement, '"&amp;G1162&amp;"' as class, "&amp;H1162&amp;" as volume union "</f>
        <v xml:space="preserve">select 'Cicero Avenue - Fullerton Avenue' as study_name,'2023-09-12 22:00:00'::timestamp as time, 'Cicero Avenue' as entry,'North' as entry_direction, 'Cicero Avenue' as exit, 'South' as exit_direction, 'Thru' as movement, 'Buses' as class, 2 as volume union </v>
      </c>
    </row>
    <row r="1163" spans="1:9" ht="14.25">
      <c r="A1163" s="1">
        <v>45181.916666666664</v>
      </c>
      <c r="B1163" t="s">
        <v>23</v>
      </c>
      <c r="C1163" t="s">
        <v>100</v>
      </c>
      <c r="D1163" t="s">
        <v>23</v>
      </c>
      <c r="E1163" t="s">
        <v>102</v>
      </c>
      <c r="F1163" t="s">
        <v>31</v>
      </c>
      <c r="G1163" t="s">
        <v>74</v>
      </c>
      <c r="H1163">
        <v>1</v>
      </c>
      <c r="I1163" t="str">
        <f>"select '"&amp;Summary!$B$1&amp;"' as study_name,'"&amp;TEXT(A1163,"YYYY-MM-DD HH:MM:SS")&amp;"'::timestamp as time, '"&amp;B1163&amp;"' as entry,'"&amp;C1163&amp;"' as entry_direction, '"&amp;D1163&amp;"' as exit, '"&amp;E1163&amp;"' as exit_direction, '"&amp;F1163&amp;"' as movement, '"&amp;G1163&amp;"' as class, "&amp;H1163&amp;" as volume union "</f>
        <v xml:space="preserve">select 'Cicero Avenue - Fullerton Avenue' as study_name,'2023-09-12 22:00:00'::timestamp as time, 'Cicero Avenue' as entry,'North' as entry_direction, 'Cicero Avenue' as exit, 'South' as exit_direction, 'Thru' as movement, 'Bicycles on Road' as class, 1 as volume union </v>
      </c>
    </row>
    <row r="1164" spans="1:9" ht="14.25">
      <c r="A1164" s="1">
        <v>45181.916666666664</v>
      </c>
      <c r="B1164" t="s">
        <v>23</v>
      </c>
      <c r="C1164" t="s">
        <v>100</v>
      </c>
      <c r="D1164" t="s">
        <v>24</v>
      </c>
      <c r="E1164" t="s">
        <v>103</v>
      </c>
      <c r="F1164" t="s">
        <v>32</v>
      </c>
      <c r="G1164" t="s">
        <v>66</v>
      </c>
      <c r="H1164">
        <v>44</v>
      </c>
      <c r="I1164" t="str">
        <f>"select '"&amp;Summary!$B$1&amp;"' as study_name,'"&amp;TEXT(A1164,"YYYY-MM-DD HH:MM:SS")&amp;"'::timestamp as time, '"&amp;B1164&amp;"' as entry,'"&amp;C1164&amp;"' as entry_direction, '"&amp;D1164&amp;"' as exit, '"&amp;E1164&amp;"' as exit_direction, '"&amp;F1164&amp;"' as movement, '"&amp;G1164&amp;"' as class, "&amp;H1164&amp;" as volume union "</f>
        <v xml:space="preserve">select 'Cicero Avenue - Fullerton Avenue' as study_name,'2023-09-12 22:00:00'::timestamp as time, 'Cicero Avenue' as entry,'North' as entry_direction, 'Fullerton Avenue' as exit, 'East' as exit_direction, 'Left' as movement, 'Lights' as class, 44 as volume union </v>
      </c>
    </row>
    <row r="1165" spans="1:9" ht="14.25">
      <c r="A1165" s="1">
        <v>45181.916666666664</v>
      </c>
      <c r="B1165" t="s">
        <v>23</v>
      </c>
      <c r="C1165" t="s">
        <v>100</v>
      </c>
      <c r="D1165" t="s">
        <v>24</v>
      </c>
      <c r="E1165" t="s">
        <v>103</v>
      </c>
      <c r="F1165" t="s">
        <v>32</v>
      </c>
      <c r="G1165" t="s">
        <v>68</v>
      </c>
      <c r="H1165">
        <v>0</v>
      </c>
      <c r="I1165" t="str">
        <f>"select '"&amp;Summary!$B$1&amp;"' as study_name,'"&amp;TEXT(A1165,"YYYY-MM-DD HH:MM:SS")&amp;"'::timestamp as time, '"&amp;B1165&amp;"' as entry,'"&amp;C1165&amp;"' as entry_direction, '"&amp;D1165&amp;"' as exit, '"&amp;E1165&amp;"' as exit_direction, '"&amp;F1165&amp;"' as movement, '"&amp;G1165&amp;"' as class, "&amp;H1165&amp;" as volume union "</f>
        <v xml:space="preserve">select 'Cicero Avenue - Fullerton Avenue' as study_name,'2023-09-12 22:00:00'::timestamp as time, 'Cicero Avenue' as entry,'North' as entry_direction, 'Fullerton Avenue' as exit, 'East' as exit_direction, 'Left' as movement, 'Single-Unit Trucks' as class, 0 as volume union </v>
      </c>
    </row>
    <row r="1166" spans="1:9" ht="14.25">
      <c r="A1166" s="1">
        <v>45181.916666666664</v>
      </c>
      <c r="B1166" t="s">
        <v>23</v>
      </c>
      <c r="C1166" t="s">
        <v>100</v>
      </c>
      <c r="D1166" t="s">
        <v>24</v>
      </c>
      <c r="E1166" t="s">
        <v>103</v>
      </c>
      <c r="F1166" t="s">
        <v>32</v>
      </c>
      <c r="G1166" t="s">
        <v>70</v>
      </c>
      <c r="H1166">
        <v>0</v>
      </c>
      <c r="I1166" t="str">
        <f>"select '"&amp;Summary!$B$1&amp;"' as study_name,'"&amp;TEXT(A1166,"YYYY-MM-DD HH:MM:SS")&amp;"'::timestamp as time, '"&amp;B1166&amp;"' as entry,'"&amp;C1166&amp;"' as entry_direction, '"&amp;D1166&amp;"' as exit, '"&amp;E1166&amp;"' as exit_direction, '"&amp;F1166&amp;"' as movement, '"&amp;G1166&amp;"' as class, "&amp;H1166&amp;" as volume union "</f>
        <v xml:space="preserve">select 'Cicero Avenue - Fullerton Avenue' as study_name,'2023-09-12 22:00:00'::timestamp as time, 'Cicero Avenue' as entry,'North' as entry_direction, 'Fullerton Avenue' as exit, 'East' as exit_direction, 'Left' as movement, 'Articulated Trucks' as class, 0 as volume union </v>
      </c>
    </row>
    <row r="1167" spans="1:9" ht="14.25">
      <c r="A1167" s="1">
        <v>45181.916666666664</v>
      </c>
      <c r="B1167" t="s">
        <v>23</v>
      </c>
      <c r="C1167" t="s">
        <v>100</v>
      </c>
      <c r="D1167" t="s">
        <v>24</v>
      </c>
      <c r="E1167" t="s">
        <v>103</v>
      </c>
      <c r="F1167" t="s">
        <v>32</v>
      </c>
      <c r="G1167" t="s">
        <v>72</v>
      </c>
      <c r="H1167">
        <v>0</v>
      </c>
      <c r="I1167" t="str">
        <f>"select '"&amp;Summary!$B$1&amp;"' as study_name,'"&amp;TEXT(A1167,"YYYY-MM-DD HH:MM:SS")&amp;"'::timestamp as time, '"&amp;B1167&amp;"' as entry,'"&amp;C1167&amp;"' as entry_direction, '"&amp;D1167&amp;"' as exit, '"&amp;E1167&amp;"' as exit_direction, '"&amp;F1167&amp;"' as movement, '"&amp;G1167&amp;"' as class, "&amp;H1167&amp;" as volume union "</f>
        <v xml:space="preserve">select 'Cicero Avenue - Fullerton Avenue' as study_name,'2023-09-12 22:00:00'::timestamp as time, 'Cicero Avenue' as entry,'North' as entry_direction, 'Fullerton Avenue' as exit, 'East' as exit_direction, 'Left' as movement, 'Buses' as class, 0 as volume union </v>
      </c>
    </row>
    <row r="1168" spans="1:9" ht="14.25">
      <c r="A1168" s="1">
        <v>45181.916666666664</v>
      </c>
      <c r="B1168" t="s">
        <v>23</v>
      </c>
      <c r="C1168" t="s">
        <v>100</v>
      </c>
      <c r="D1168" t="s">
        <v>24</v>
      </c>
      <c r="E1168" t="s">
        <v>103</v>
      </c>
      <c r="F1168" t="s">
        <v>32</v>
      </c>
      <c r="G1168" t="s">
        <v>74</v>
      </c>
      <c r="H1168">
        <v>0</v>
      </c>
      <c r="I1168" t="str">
        <f>"select '"&amp;Summary!$B$1&amp;"' as study_name,'"&amp;TEXT(A1168,"YYYY-MM-DD HH:MM:SS")&amp;"'::timestamp as time, '"&amp;B1168&amp;"' as entry,'"&amp;C1168&amp;"' as entry_direction, '"&amp;D1168&amp;"' as exit, '"&amp;E1168&amp;"' as exit_direction, '"&amp;F1168&amp;"' as movement, '"&amp;G1168&amp;"' as class, "&amp;H1168&amp;" as volume union "</f>
        <v xml:space="preserve">select 'Cicero Avenue - Fullerton Avenue' as study_name,'2023-09-12 22:00:00'::timestamp as time, 'Cicero Avenue' as entry,'North' as entry_direction, 'Fullerton Avenue' as exit, 'East' as exit_direction, 'Left' as movement, 'Bicycles on Road' as class, 0 as volume union </v>
      </c>
    </row>
    <row r="1169" spans="1:9" ht="14.25">
      <c r="A1169" s="1">
        <v>45181.916666666664</v>
      </c>
      <c r="B1169" t="s">
        <v>23</v>
      </c>
      <c r="C1169" t="s">
        <v>100</v>
      </c>
      <c r="D1169" t="s">
        <v>23</v>
      </c>
      <c r="E1169" t="s">
        <v>100</v>
      </c>
      <c r="F1169" t="s">
        <v>33</v>
      </c>
      <c r="G1169" t="s">
        <v>66</v>
      </c>
      <c r="H1169">
        <v>0</v>
      </c>
      <c r="I1169" t="str">
        <f>"select '"&amp;Summary!$B$1&amp;"' as study_name,'"&amp;TEXT(A1169,"YYYY-MM-DD HH:MM:SS")&amp;"'::timestamp as time, '"&amp;B1169&amp;"' as entry,'"&amp;C1169&amp;"' as entry_direction, '"&amp;D1169&amp;"' as exit, '"&amp;E1169&amp;"' as exit_direction, '"&amp;F1169&amp;"' as movement, '"&amp;G1169&amp;"' as class, "&amp;H1169&amp;" as volume union "</f>
        <v xml:space="preserve">select 'Cicero Avenue - Fullerton Avenue' as study_name,'2023-09-12 22:00:00'::timestamp as time, 'Cicero Avenue' as entry,'North' as entry_direction, 'Cicero Avenue' as exit, 'North' as exit_direction, 'U-Turn' as movement, 'Lights' as class, 0 as volume union </v>
      </c>
    </row>
    <row r="1170" spans="1:9" ht="14.25">
      <c r="A1170" s="1">
        <v>45181.916666666664</v>
      </c>
      <c r="B1170" t="s">
        <v>23</v>
      </c>
      <c r="C1170" t="s">
        <v>100</v>
      </c>
      <c r="D1170" t="s">
        <v>23</v>
      </c>
      <c r="E1170" t="s">
        <v>100</v>
      </c>
      <c r="F1170" t="s">
        <v>33</v>
      </c>
      <c r="G1170" t="s">
        <v>68</v>
      </c>
      <c r="H1170">
        <v>0</v>
      </c>
      <c r="I1170" t="str">
        <f>"select '"&amp;Summary!$B$1&amp;"' as study_name,'"&amp;TEXT(A1170,"YYYY-MM-DD HH:MM:SS")&amp;"'::timestamp as time, '"&amp;B1170&amp;"' as entry,'"&amp;C1170&amp;"' as entry_direction, '"&amp;D1170&amp;"' as exit, '"&amp;E1170&amp;"' as exit_direction, '"&amp;F1170&amp;"' as movement, '"&amp;G1170&amp;"' as class, "&amp;H1170&amp;" as volume union "</f>
        <v xml:space="preserve">select 'Cicero Avenue - Fullerton Avenue' as study_name,'2023-09-12 22:00:00'::timestamp as time, 'Cicero Avenue' as entry,'North' as entry_direction, 'Cicero Avenue' as exit, 'North' as exit_direction, 'U-Turn' as movement, 'Single-Unit Trucks' as class, 0 as volume union </v>
      </c>
    </row>
    <row r="1171" spans="1:9" ht="14.25">
      <c r="A1171" s="1">
        <v>45181.916666666664</v>
      </c>
      <c r="B1171" t="s">
        <v>23</v>
      </c>
      <c r="C1171" t="s">
        <v>100</v>
      </c>
      <c r="D1171" t="s">
        <v>23</v>
      </c>
      <c r="E1171" t="s">
        <v>100</v>
      </c>
      <c r="F1171" t="s">
        <v>33</v>
      </c>
      <c r="G1171" t="s">
        <v>70</v>
      </c>
      <c r="H1171">
        <v>0</v>
      </c>
      <c r="I1171" t="str">
        <f>"select '"&amp;Summary!$B$1&amp;"' as study_name,'"&amp;TEXT(A1171,"YYYY-MM-DD HH:MM:SS")&amp;"'::timestamp as time, '"&amp;B1171&amp;"' as entry,'"&amp;C1171&amp;"' as entry_direction, '"&amp;D1171&amp;"' as exit, '"&amp;E1171&amp;"' as exit_direction, '"&amp;F1171&amp;"' as movement, '"&amp;G1171&amp;"' as class, "&amp;H1171&amp;" as volume union "</f>
        <v xml:space="preserve">select 'Cicero Avenue - Fullerton Avenue' as study_name,'2023-09-12 22:00:00'::timestamp as time, 'Cicero Avenue' as entry,'North' as entry_direction, 'Cicero Avenue' as exit, 'North' as exit_direction, 'U-Turn' as movement, 'Articulated Trucks' as class, 0 as volume union </v>
      </c>
    </row>
    <row r="1172" spans="1:9" ht="14.25">
      <c r="A1172" s="1">
        <v>45181.916666666664</v>
      </c>
      <c r="B1172" t="s">
        <v>23</v>
      </c>
      <c r="C1172" t="s">
        <v>100</v>
      </c>
      <c r="D1172" t="s">
        <v>23</v>
      </c>
      <c r="E1172" t="s">
        <v>100</v>
      </c>
      <c r="F1172" t="s">
        <v>33</v>
      </c>
      <c r="G1172" t="s">
        <v>72</v>
      </c>
      <c r="H1172">
        <v>0</v>
      </c>
      <c r="I1172" t="str">
        <f>"select '"&amp;Summary!$B$1&amp;"' as study_name,'"&amp;TEXT(A1172,"YYYY-MM-DD HH:MM:SS")&amp;"'::timestamp as time, '"&amp;B1172&amp;"' as entry,'"&amp;C1172&amp;"' as entry_direction, '"&amp;D1172&amp;"' as exit, '"&amp;E1172&amp;"' as exit_direction, '"&amp;F1172&amp;"' as movement, '"&amp;G1172&amp;"' as class, "&amp;H1172&amp;" as volume union "</f>
        <v xml:space="preserve">select 'Cicero Avenue - Fullerton Avenue' as study_name,'2023-09-12 22:00:00'::timestamp as time, 'Cicero Avenue' as entry,'North' as entry_direction, 'Cicero Avenue' as exit, 'North' as exit_direction, 'U-Turn' as movement, 'Buses' as class, 0 as volume union </v>
      </c>
    </row>
    <row r="1173" spans="1:9" ht="14.25">
      <c r="A1173" s="1">
        <v>45181.916666666664</v>
      </c>
      <c r="B1173" t="s">
        <v>23</v>
      </c>
      <c r="C1173" t="s">
        <v>100</v>
      </c>
      <c r="D1173" t="s">
        <v>23</v>
      </c>
      <c r="E1173" t="s">
        <v>100</v>
      </c>
      <c r="F1173" t="s">
        <v>33</v>
      </c>
      <c r="G1173" t="s">
        <v>74</v>
      </c>
      <c r="H1173">
        <v>0</v>
      </c>
      <c r="I1173" t="str">
        <f>"select '"&amp;Summary!$B$1&amp;"' as study_name,'"&amp;TEXT(A1173,"YYYY-MM-DD HH:MM:SS")&amp;"'::timestamp as time, '"&amp;B1173&amp;"' as entry,'"&amp;C1173&amp;"' as entry_direction, '"&amp;D1173&amp;"' as exit, '"&amp;E1173&amp;"' as exit_direction, '"&amp;F1173&amp;"' as movement, '"&amp;G1173&amp;"' as class, "&amp;H1173&amp;" as volume union "</f>
        <v xml:space="preserve">select 'Cicero Avenue - Fullerton Avenue' as study_name,'2023-09-12 22:00:00'::timestamp as time, 'Cicero Avenue' as entry,'North' as entry_direction, 'Cicero Avenue' as exit, 'North' as exit_direction, 'U-Turn' as movement, 'Bicycles on Road' as class, 0 as volume union </v>
      </c>
    </row>
    <row r="1174" spans="1:9" ht="14.25">
      <c r="A1174" s="1">
        <v>45181.916666666664</v>
      </c>
      <c r="B1174" t="s">
        <v>23</v>
      </c>
      <c r="C1174" t="s">
        <v>100</v>
      </c>
      <c r="E1174" t="s">
        <v>15</v>
      </c>
      <c r="F1174" t="s">
        <v>34</v>
      </c>
      <c r="G1174" t="s">
        <v>76</v>
      </c>
      <c r="H1174">
        <v>0</v>
      </c>
      <c r="I1174" t="str">
        <f>"select '"&amp;Summary!$B$1&amp;"' as study_name,'"&amp;TEXT(A1174,"YYYY-MM-DD HH:MM:SS")&amp;"'::timestamp as time, '"&amp;B1174&amp;"' as entry,'"&amp;C1174&amp;"' as entry_direction, '"&amp;D1174&amp;"' as exit, '"&amp;E1174&amp;"' as exit_direction, '"&amp;F1174&amp;"' as movement, '"&amp;G1174&amp;"' as class, "&amp;H1174&amp;" as volume union "</f>
        <v xml:space="preserve">select 'Cicero Avenue - Fullerton Avenue' as study_name,'2023-09-12 22:00:00'::timestamp as time, 'Cicero Avenue' as entry,'North' as entry_direction, '' as exit, '' as exit_direction, 'Peds CW' as movement, 'Pedestrians' as class, 0 as volume union </v>
      </c>
    </row>
    <row r="1175" spans="1:9" ht="14.25">
      <c r="A1175" s="1">
        <v>45181.916666666664</v>
      </c>
      <c r="B1175" t="s">
        <v>23</v>
      </c>
      <c r="C1175" t="s">
        <v>100</v>
      </c>
      <c r="E1175" t="s">
        <v>15</v>
      </c>
      <c r="F1175" t="s">
        <v>34</v>
      </c>
      <c r="G1175" t="s">
        <v>78</v>
      </c>
      <c r="H1175">
        <v>0</v>
      </c>
      <c r="I1175" t="str">
        <f>"select '"&amp;Summary!$B$1&amp;"' as study_name,'"&amp;TEXT(A1175,"YYYY-MM-DD HH:MM:SS")&amp;"'::timestamp as time, '"&amp;B1175&amp;"' as entry,'"&amp;C1175&amp;"' as entry_direction, '"&amp;D1175&amp;"' as exit, '"&amp;E1175&amp;"' as exit_direction, '"&amp;F1175&amp;"' as movement, '"&amp;G1175&amp;"' as class, "&amp;H1175&amp;" as volume union "</f>
        <v xml:space="preserve">select 'Cicero Avenue - Fullerton Avenue' as study_name,'2023-09-12 22:00:00'::timestamp as time, 'Cicero Avenue' as entry,'North' as entry_direction, '' as exit, '' as exit_direction, 'Peds CW' as movement, 'Bicycles on Crosswalk' as class, 0 as volume union </v>
      </c>
    </row>
    <row r="1176" spans="1:9" ht="14.25">
      <c r="A1176" s="1">
        <v>45181.916666666664</v>
      </c>
      <c r="B1176" t="s">
        <v>23</v>
      </c>
      <c r="C1176" t="s">
        <v>100</v>
      </c>
      <c r="E1176" t="s">
        <v>15</v>
      </c>
      <c r="F1176" t="s">
        <v>35</v>
      </c>
      <c r="G1176" t="s">
        <v>76</v>
      </c>
      <c r="H1176">
        <v>4</v>
      </c>
      <c r="I1176" t="str">
        <f>"select '"&amp;Summary!$B$1&amp;"' as study_name,'"&amp;TEXT(A1176,"YYYY-MM-DD HH:MM:SS")&amp;"'::timestamp as time, '"&amp;B1176&amp;"' as entry,'"&amp;C1176&amp;"' as entry_direction, '"&amp;D1176&amp;"' as exit, '"&amp;E1176&amp;"' as exit_direction, '"&amp;F1176&amp;"' as movement, '"&amp;G1176&amp;"' as class, "&amp;H1176&amp;" as volume union "</f>
        <v xml:space="preserve">select 'Cicero Avenue - Fullerton Avenue' as study_name,'2023-09-12 22:00:00'::timestamp as time, 'Cicero Avenue' as entry,'North' as entry_direction, '' as exit, '' as exit_direction, 'Peds CCW' as movement, 'Pedestrians' as class, 4 as volume union </v>
      </c>
    </row>
    <row r="1177" spans="1:9" ht="14.25">
      <c r="A1177" s="1">
        <v>45181.916666666664</v>
      </c>
      <c r="B1177" t="s">
        <v>23</v>
      </c>
      <c r="C1177" t="s">
        <v>100</v>
      </c>
      <c r="E1177" t="s">
        <v>15</v>
      </c>
      <c r="F1177" t="s">
        <v>35</v>
      </c>
      <c r="G1177" t="s">
        <v>78</v>
      </c>
      <c r="H1177">
        <v>0</v>
      </c>
      <c r="I1177" t="str">
        <f>"select '"&amp;Summary!$B$1&amp;"' as study_name,'"&amp;TEXT(A1177,"YYYY-MM-DD HH:MM:SS")&amp;"'::timestamp as time, '"&amp;B1177&amp;"' as entry,'"&amp;C1177&amp;"' as entry_direction, '"&amp;D1177&amp;"' as exit, '"&amp;E1177&amp;"' as exit_direction, '"&amp;F1177&amp;"' as movement, '"&amp;G1177&amp;"' as class, "&amp;H1177&amp;" as volume union "</f>
        <v xml:space="preserve">select 'Cicero Avenue - Fullerton Avenue' as study_name,'2023-09-12 22:00:00'::timestamp as time, 'Cicero Avenue' as entry,'North' as entry_direction, '' as exit, '' as exit_direction, 'Peds CCW' as movement, 'Bicycles on Crosswalk' as class, 0 as volume union </v>
      </c>
    </row>
    <row r="1178" spans="1:9" ht="14.25">
      <c r="A1178" s="1">
        <v>45181.916666666664</v>
      </c>
      <c r="B1178" t="s">
        <v>24</v>
      </c>
      <c r="C1178" t="s">
        <v>103</v>
      </c>
      <c r="D1178" t="s">
        <v>23</v>
      </c>
      <c r="E1178" t="s">
        <v>100</v>
      </c>
      <c r="F1178" t="s">
        <v>30</v>
      </c>
      <c r="G1178" t="s">
        <v>66</v>
      </c>
      <c r="H1178">
        <v>46</v>
      </c>
      <c r="I1178" t="str">
        <f>"select '"&amp;Summary!$B$1&amp;"' as study_name,'"&amp;TEXT(A1178,"YYYY-MM-DD HH:MM:SS")&amp;"'::timestamp as time, '"&amp;B1178&amp;"' as entry,'"&amp;C1178&amp;"' as entry_direction, '"&amp;D1178&amp;"' as exit, '"&amp;E1178&amp;"' as exit_direction, '"&amp;F1178&amp;"' as movement, '"&amp;G1178&amp;"' as class, "&amp;H1178&amp;" as volume union "</f>
        <v xml:space="preserve">select 'Cicero Avenue - Fullerton Avenue' as study_name,'2023-09-12 22:00:00'::timestamp as time, 'Fullerton Avenue' as entry,'East' as entry_direction, 'Cicero Avenue' as exit, 'North' as exit_direction, 'Right' as movement, 'Lights' as class, 46 as volume union </v>
      </c>
    </row>
    <row r="1179" spans="1:9" ht="14.25">
      <c r="A1179" s="1">
        <v>45181.916666666664</v>
      </c>
      <c r="B1179" t="s">
        <v>24</v>
      </c>
      <c r="C1179" t="s">
        <v>103</v>
      </c>
      <c r="D1179" t="s">
        <v>23</v>
      </c>
      <c r="E1179" t="s">
        <v>100</v>
      </c>
      <c r="F1179" t="s">
        <v>30</v>
      </c>
      <c r="G1179" t="s">
        <v>68</v>
      </c>
      <c r="H1179">
        <v>0</v>
      </c>
      <c r="I1179" t="str">
        <f>"select '"&amp;Summary!$B$1&amp;"' as study_name,'"&amp;TEXT(A1179,"YYYY-MM-DD HH:MM:SS")&amp;"'::timestamp as time, '"&amp;B1179&amp;"' as entry,'"&amp;C1179&amp;"' as entry_direction, '"&amp;D1179&amp;"' as exit, '"&amp;E1179&amp;"' as exit_direction, '"&amp;F1179&amp;"' as movement, '"&amp;G1179&amp;"' as class, "&amp;H1179&amp;" as volume union "</f>
        <v xml:space="preserve">select 'Cicero Avenue - Fullerton Avenue' as study_name,'2023-09-12 22:00:00'::timestamp as time, 'Fullerton Avenue' as entry,'East' as entry_direction, 'Cicero Avenue' as exit, 'North' as exit_direction, 'Right' as movement, 'Single-Unit Trucks' as class, 0 as volume union </v>
      </c>
    </row>
    <row r="1180" spans="1:9" ht="14.25">
      <c r="A1180" s="1">
        <v>45181.916666666664</v>
      </c>
      <c r="B1180" t="s">
        <v>24</v>
      </c>
      <c r="C1180" t="s">
        <v>103</v>
      </c>
      <c r="D1180" t="s">
        <v>23</v>
      </c>
      <c r="E1180" t="s">
        <v>100</v>
      </c>
      <c r="F1180" t="s">
        <v>30</v>
      </c>
      <c r="G1180" t="s">
        <v>70</v>
      </c>
      <c r="H1180">
        <v>0</v>
      </c>
      <c r="I1180" t="str">
        <f>"select '"&amp;Summary!$B$1&amp;"' as study_name,'"&amp;TEXT(A1180,"YYYY-MM-DD HH:MM:SS")&amp;"'::timestamp as time, '"&amp;B1180&amp;"' as entry,'"&amp;C1180&amp;"' as entry_direction, '"&amp;D1180&amp;"' as exit, '"&amp;E1180&amp;"' as exit_direction, '"&amp;F1180&amp;"' as movement, '"&amp;G1180&amp;"' as class, "&amp;H1180&amp;" as volume union "</f>
        <v xml:space="preserve">select 'Cicero Avenue - Fullerton Avenue' as study_name,'2023-09-12 22:00:00'::timestamp as time, 'Fullerton Avenue' as entry,'East' as entry_direction, 'Cicero Avenue' as exit, 'North' as exit_direction, 'Right' as movement, 'Articulated Trucks' as class, 0 as volume union </v>
      </c>
    </row>
    <row r="1181" spans="1:9" ht="14.25">
      <c r="A1181" s="1">
        <v>45181.916666666664</v>
      </c>
      <c r="B1181" t="s">
        <v>24</v>
      </c>
      <c r="C1181" t="s">
        <v>103</v>
      </c>
      <c r="D1181" t="s">
        <v>23</v>
      </c>
      <c r="E1181" t="s">
        <v>100</v>
      </c>
      <c r="F1181" t="s">
        <v>30</v>
      </c>
      <c r="G1181" t="s">
        <v>72</v>
      </c>
      <c r="H1181">
        <v>0</v>
      </c>
      <c r="I1181" t="str">
        <f>"select '"&amp;Summary!$B$1&amp;"' as study_name,'"&amp;TEXT(A1181,"YYYY-MM-DD HH:MM:SS")&amp;"'::timestamp as time, '"&amp;B1181&amp;"' as entry,'"&amp;C1181&amp;"' as entry_direction, '"&amp;D1181&amp;"' as exit, '"&amp;E1181&amp;"' as exit_direction, '"&amp;F1181&amp;"' as movement, '"&amp;G1181&amp;"' as class, "&amp;H1181&amp;" as volume union "</f>
        <v xml:space="preserve">select 'Cicero Avenue - Fullerton Avenue' as study_name,'2023-09-12 22:00:00'::timestamp as time, 'Fullerton Avenue' as entry,'East' as entry_direction, 'Cicero Avenue' as exit, 'North' as exit_direction, 'Right' as movement, 'Buses' as class, 0 as volume union </v>
      </c>
    </row>
    <row r="1182" spans="1:9" ht="14.25">
      <c r="A1182" s="1">
        <v>45181.916666666664</v>
      </c>
      <c r="B1182" t="s">
        <v>24</v>
      </c>
      <c r="C1182" t="s">
        <v>103</v>
      </c>
      <c r="D1182" t="s">
        <v>23</v>
      </c>
      <c r="E1182" t="s">
        <v>100</v>
      </c>
      <c r="F1182" t="s">
        <v>30</v>
      </c>
      <c r="G1182" t="s">
        <v>74</v>
      </c>
      <c r="H1182">
        <v>0</v>
      </c>
      <c r="I1182" t="str">
        <f>"select '"&amp;Summary!$B$1&amp;"' as study_name,'"&amp;TEXT(A1182,"YYYY-MM-DD HH:MM:SS")&amp;"'::timestamp as time, '"&amp;B1182&amp;"' as entry,'"&amp;C1182&amp;"' as entry_direction, '"&amp;D1182&amp;"' as exit, '"&amp;E1182&amp;"' as exit_direction, '"&amp;F1182&amp;"' as movement, '"&amp;G1182&amp;"' as class, "&amp;H1182&amp;" as volume union "</f>
        <v xml:space="preserve">select 'Cicero Avenue - Fullerton Avenue' as study_name,'2023-09-12 22:00:00'::timestamp as time, 'Fullerton Avenue' as entry,'East' as entry_direction, 'Cicero Avenue' as exit, 'North' as exit_direction, 'Right' as movement, 'Bicycles on Road' as class, 0 as volume union </v>
      </c>
    </row>
    <row r="1183" spans="1:9" ht="14.25">
      <c r="A1183" s="1">
        <v>45181.916666666664</v>
      </c>
      <c r="B1183" t="s">
        <v>24</v>
      </c>
      <c r="C1183" t="s">
        <v>103</v>
      </c>
      <c r="D1183" t="s">
        <v>24</v>
      </c>
      <c r="E1183" t="s">
        <v>101</v>
      </c>
      <c r="F1183" t="s">
        <v>31</v>
      </c>
      <c r="G1183" t="s">
        <v>66</v>
      </c>
      <c r="H1183">
        <v>221</v>
      </c>
      <c r="I1183" t="str">
        <f>"select '"&amp;Summary!$B$1&amp;"' as study_name,'"&amp;TEXT(A1183,"YYYY-MM-DD HH:MM:SS")&amp;"'::timestamp as time, '"&amp;B1183&amp;"' as entry,'"&amp;C1183&amp;"' as entry_direction, '"&amp;D1183&amp;"' as exit, '"&amp;E1183&amp;"' as exit_direction, '"&amp;F1183&amp;"' as movement, '"&amp;G1183&amp;"' as class, "&amp;H1183&amp;" as volume union "</f>
        <v xml:space="preserve">select 'Cicero Avenue - Fullerton Avenue' as study_name,'2023-09-12 22:00:00'::timestamp as time, 'Fullerton Avenue' as entry,'East' as entry_direction, 'Fullerton Avenue' as exit, 'West' as exit_direction, 'Thru' as movement, 'Lights' as class, 221 as volume union </v>
      </c>
    </row>
    <row r="1184" spans="1:9" ht="14.25">
      <c r="A1184" s="1">
        <v>45181.916666666664</v>
      </c>
      <c r="B1184" t="s">
        <v>24</v>
      </c>
      <c r="C1184" t="s">
        <v>103</v>
      </c>
      <c r="D1184" t="s">
        <v>24</v>
      </c>
      <c r="E1184" t="s">
        <v>101</v>
      </c>
      <c r="F1184" t="s">
        <v>31</v>
      </c>
      <c r="G1184" t="s">
        <v>68</v>
      </c>
      <c r="H1184">
        <v>1</v>
      </c>
      <c r="I1184" t="str">
        <f>"select '"&amp;Summary!$B$1&amp;"' as study_name,'"&amp;TEXT(A1184,"YYYY-MM-DD HH:MM:SS")&amp;"'::timestamp as time, '"&amp;B1184&amp;"' as entry,'"&amp;C1184&amp;"' as entry_direction, '"&amp;D1184&amp;"' as exit, '"&amp;E1184&amp;"' as exit_direction, '"&amp;F1184&amp;"' as movement, '"&amp;G1184&amp;"' as class, "&amp;H1184&amp;" as volume union "</f>
        <v xml:space="preserve">select 'Cicero Avenue - Fullerton Avenue' as study_name,'2023-09-12 22:00:00'::timestamp as time, 'Fullerton Avenue' as entry,'East' as entry_direction, 'Fullerton Avenue' as exit, 'West' as exit_direction, 'Thru' as movement, 'Single-Unit Trucks' as class, 1 as volume union </v>
      </c>
    </row>
    <row r="1185" spans="1:9" ht="14.25">
      <c r="A1185" s="1">
        <v>45181.916666666664</v>
      </c>
      <c r="B1185" t="s">
        <v>24</v>
      </c>
      <c r="C1185" t="s">
        <v>103</v>
      </c>
      <c r="D1185" t="s">
        <v>24</v>
      </c>
      <c r="E1185" t="s">
        <v>101</v>
      </c>
      <c r="F1185" t="s">
        <v>31</v>
      </c>
      <c r="G1185" t="s">
        <v>70</v>
      </c>
      <c r="H1185">
        <v>0</v>
      </c>
      <c r="I1185" t="str">
        <f>"select '"&amp;Summary!$B$1&amp;"' as study_name,'"&amp;TEXT(A1185,"YYYY-MM-DD HH:MM:SS")&amp;"'::timestamp as time, '"&amp;B1185&amp;"' as entry,'"&amp;C1185&amp;"' as entry_direction, '"&amp;D1185&amp;"' as exit, '"&amp;E1185&amp;"' as exit_direction, '"&amp;F1185&amp;"' as movement, '"&amp;G1185&amp;"' as class, "&amp;H1185&amp;" as volume union "</f>
        <v xml:space="preserve">select 'Cicero Avenue - Fullerton Avenue' as study_name,'2023-09-12 22:00:00'::timestamp as time, 'Fullerton Avenue' as entry,'East' as entry_direction, 'Fullerton Avenue' as exit, 'West' as exit_direction, 'Thru' as movement, 'Articulated Trucks' as class, 0 as volume union </v>
      </c>
    </row>
    <row r="1186" spans="1:9" ht="14.25">
      <c r="A1186" s="1">
        <v>45181.916666666664</v>
      </c>
      <c r="B1186" t="s">
        <v>24</v>
      </c>
      <c r="C1186" t="s">
        <v>103</v>
      </c>
      <c r="D1186" t="s">
        <v>24</v>
      </c>
      <c r="E1186" t="s">
        <v>101</v>
      </c>
      <c r="F1186" t="s">
        <v>31</v>
      </c>
      <c r="G1186" t="s">
        <v>72</v>
      </c>
      <c r="H1186">
        <v>3</v>
      </c>
      <c r="I1186" t="str">
        <f>"select '"&amp;Summary!$B$1&amp;"' as study_name,'"&amp;TEXT(A1186,"YYYY-MM-DD HH:MM:SS")&amp;"'::timestamp as time, '"&amp;B1186&amp;"' as entry,'"&amp;C1186&amp;"' as entry_direction, '"&amp;D1186&amp;"' as exit, '"&amp;E1186&amp;"' as exit_direction, '"&amp;F1186&amp;"' as movement, '"&amp;G1186&amp;"' as class, "&amp;H1186&amp;" as volume union "</f>
        <v xml:space="preserve">select 'Cicero Avenue - Fullerton Avenue' as study_name,'2023-09-12 22:00:00'::timestamp as time, 'Fullerton Avenue' as entry,'East' as entry_direction, 'Fullerton Avenue' as exit, 'West' as exit_direction, 'Thru' as movement, 'Buses' as class, 3 as volume union </v>
      </c>
    </row>
    <row r="1187" spans="1:9" ht="14.25">
      <c r="A1187" s="1">
        <v>45181.916666666664</v>
      </c>
      <c r="B1187" t="s">
        <v>24</v>
      </c>
      <c r="C1187" t="s">
        <v>103</v>
      </c>
      <c r="D1187" t="s">
        <v>24</v>
      </c>
      <c r="E1187" t="s">
        <v>101</v>
      </c>
      <c r="F1187" t="s">
        <v>31</v>
      </c>
      <c r="G1187" t="s">
        <v>74</v>
      </c>
      <c r="H1187">
        <v>0</v>
      </c>
      <c r="I1187" t="str">
        <f>"select '"&amp;Summary!$B$1&amp;"' as study_name,'"&amp;TEXT(A1187,"YYYY-MM-DD HH:MM:SS")&amp;"'::timestamp as time, '"&amp;B1187&amp;"' as entry,'"&amp;C1187&amp;"' as entry_direction, '"&amp;D1187&amp;"' as exit, '"&amp;E1187&amp;"' as exit_direction, '"&amp;F1187&amp;"' as movement, '"&amp;G1187&amp;"' as class, "&amp;H1187&amp;" as volume union "</f>
        <v xml:space="preserve">select 'Cicero Avenue - Fullerton Avenue' as study_name,'2023-09-12 22:00:00'::timestamp as time, 'Fullerton Avenue' as entry,'East' as entry_direction, 'Fullerton Avenue' as exit, 'West' as exit_direction, 'Thru' as movement, 'Bicycles on Road' as class, 0 as volume union </v>
      </c>
    </row>
    <row r="1188" spans="1:9" ht="14.25">
      <c r="A1188" s="1">
        <v>45181.916666666664</v>
      </c>
      <c r="B1188" t="s">
        <v>24</v>
      </c>
      <c r="C1188" t="s">
        <v>103</v>
      </c>
      <c r="D1188" t="s">
        <v>23</v>
      </c>
      <c r="E1188" t="s">
        <v>102</v>
      </c>
      <c r="F1188" t="s">
        <v>32</v>
      </c>
      <c r="G1188" t="s">
        <v>66</v>
      </c>
      <c r="H1188">
        <v>73</v>
      </c>
      <c r="I1188" t="str">
        <f>"select '"&amp;Summary!$B$1&amp;"' as study_name,'"&amp;TEXT(A1188,"YYYY-MM-DD HH:MM:SS")&amp;"'::timestamp as time, '"&amp;B1188&amp;"' as entry,'"&amp;C1188&amp;"' as entry_direction, '"&amp;D1188&amp;"' as exit, '"&amp;E1188&amp;"' as exit_direction, '"&amp;F1188&amp;"' as movement, '"&amp;G1188&amp;"' as class, "&amp;H1188&amp;" as volume union "</f>
        <v xml:space="preserve">select 'Cicero Avenue - Fullerton Avenue' as study_name,'2023-09-12 22:00:00'::timestamp as time, 'Fullerton Avenue' as entry,'East' as entry_direction, 'Cicero Avenue' as exit, 'South' as exit_direction, 'Left' as movement, 'Lights' as class, 73 as volume union </v>
      </c>
    </row>
    <row r="1189" spans="1:9" ht="14.25">
      <c r="A1189" s="1">
        <v>45181.916666666664</v>
      </c>
      <c r="B1189" t="s">
        <v>24</v>
      </c>
      <c r="C1189" t="s">
        <v>103</v>
      </c>
      <c r="D1189" t="s">
        <v>23</v>
      </c>
      <c r="E1189" t="s">
        <v>102</v>
      </c>
      <c r="F1189" t="s">
        <v>32</v>
      </c>
      <c r="G1189" t="s">
        <v>68</v>
      </c>
      <c r="H1189">
        <v>0</v>
      </c>
      <c r="I1189" t="str">
        <f>"select '"&amp;Summary!$B$1&amp;"' as study_name,'"&amp;TEXT(A1189,"YYYY-MM-DD HH:MM:SS")&amp;"'::timestamp as time, '"&amp;B1189&amp;"' as entry,'"&amp;C1189&amp;"' as entry_direction, '"&amp;D1189&amp;"' as exit, '"&amp;E1189&amp;"' as exit_direction, '"&amp;F1189&amp;"' as movement, '"&amp;G1189&amp;"' as class, "&amp;H1189&amp;" as volume union "</f>
        <v xml:space="preserve">select 'Cicero Avenue - Fullerton Avenue' as study_name,'2023-09-12 22:00:00'::timestamp as time, 'Fullerton Avenue' as entry,'East' as entry_direction, 'Cicero Avenue' as exit, 'South' as exit_direction, 'Left' as movement, 'Single-Unit Trucks' as class, 0 as volume union </v>
      </c>
    </row>
    <row r="1190" spans="1:9" ht="14.25">
      <c r="A1190" s="1">
        <v>45181.916666666664</v>
      </c>
      <c r="B1190" t="s">
        <v>24</v>
      </c>
      <c r="C1190" t="s">
        <v>103</v>
      </c>
      <c r="D1190" t="s">
        <v>23</v>
      </c>
      <c r="E1190" t="s">
        <v>102</v>
      </c>
      <c r="F1190" t="s">
        <v>32</v>
      </c>
      <c r="G1190" t="s">
        <v>70</v>
      </c>
      <c r="H1190">
        <v>1</v>
      </c>
      <c r="I1190" t="str">
        <f>"select '"&amp;Summary!$B$1&amp;"' as study_name,'"&amp;TEXT(A1190,"YYYY-MM-DD HH:MM:SS")&amp;"'::timestamp as time, '"&amp;B1190&amp;"' as entry,'"&amp;C1190&amp;"' as entry_direction, '"&amp;D1190&amp;"' as exit, '"&amp;E1190&amp;"' as exit_direction, '"&amp;F1190&amp;"' as movement, '"&amp;G1190&amp;"' as class, "&amp;H1190&amp;" as volume union "</f>
        <v xml:space="preserve">select 'Cicero Avenue - Fullerton Avenue' as study_name,'2023-09-12 22:00:00'::timestamp as time, 'Fullerton Avenue' as entry,'East' as entry_direction, 'Cicero Avenue' as exit, 'South' as exit_direction, 'Left' as movement, 'Articulated Trucks' as class, 1 as volume union </v>
      </c>
    </row>
    <row r="1191" spans="1:9" ht="14.25">
      <c r="A1191" s="1">
        <v>45181.916666666664</v>
      </c>
      <c r="B1191" t="s">
        <v>24</v>
      </c>
      <c r="C1191" t="s">
        <v>103</v>
      </c>
      <c r="D1191" t="s">
        <v>23</v>
      </c>
      <c r="E1191" t="s">
        <v>102</v>
      </c>
      <c r="F1191" t="s">
        <v>32</v>
      </c>
      <c r="G1191" t="s">
        <v>72</v>
      </c>
      <c r="H1191">
        <v>0</v>
      </c>
      <c r="I1191" t="str">
        <f>"select '"&amp;Summary!$B$1&amp;"' as study_name,'"&amp;TEXT(A1191,"YYYY-MM-DD HH:MM:SS")&amp;"'::timestamp as time, '"&amp;B1191&amp;"' as entry,'"&amp;C1191&amp;"' as entry_direction, '"&amp;D1191&amp;"' as exit, '"&amp;E1191&amp;"' as exit_direction, '"&amp;F1191&amp;"' as movement, '"&amp;G1191&amp;"' as class, "&amp;H1191&amp;" as volume union "</f>
        <v xml:space="preserve">select 'Cicero Avenue - Fullerton Avenue' as study_name,'2023-09-12 22:00:00'::timestamp as time, 'Fullerton Avenue' as entry,'East' as entry_direction, 'Cicero Avenue' as exit, 'South' as exit_direction, 'Left' as movement, 'Buses' as class, 0 as volume union </v>
      </c>
    </row>
    <row r="1192" spans="1:9" ht="14.25">
      <c r="A1192" s="1">
        <v>45181.916666666664</v>
      </c>
      <c r="B1192" t="s">
        <v>24</v>
      </c>
      <c r="C1192" t="s">
        <v>103</v>
      </c>
      <c r="D1192" t="s">
        <v>23</v>
      </c>
      <c r="E1192" t="s">
        <v>102</v>
      </c>
      <c r="F1192" t="s">
        <v>32</v>
      </c>
      <c r="G1192" t="s">
        <v>74</v>
      </c>
      <c r="H1192">
        <v>0</v>
      </c>
      <c r="I1192" t="str">
        <f>"select '"&amp;Summary!$B$1&amp;"' as study_name,'"&amp;TEXT(A1192,"YYYY-MM-DD HH:MM:SS")&amp;"'::timestamp as time, '"&amp;B1192&amp;"' as entry,'"&amp;C1192&amp;"' as entry_direction, '"&amp;D1192&amp;"' as exit, '"&amp;E1192&amp;"' as exit_direction, '"&amp;F1192&amp;"' as movement, '"&amp;G1192&amp;"' as class, "&amp;H1192&amp;" as volume union "</f>
        <v xml:space="preserve">select 'Cicero Avenue - Fullerton Avenue' as study_name,'2023-09-12 22:00:00'::timestamp as time, 'Fullerton Avenue' as entry,'East' as entry_direction, 'Cicero Avenue' as exit, 'South' as exit_direction, 'Left' as movement, 'Bicycles on Road' as class, 0 as volume union </v>
      </c>
    </row>
    <row r="1193" spans="1:9" ht="14.25">
      <c r="A1193" s="1">
        <v>45181.916666666664</v>
      </c>
      <c r="B1193" t="s">
        <v>24</v>
      </c>
      <c r="C1193" t="s">
        <v>103</v>
      </c>
      <c r="D1193" t="s">
        <v>24</v>
      </c>
      <c r="E1193" t="s">
        <v>103</v>
      </c>
      <c r="F1193" t="s">
        <v>33</v>
      </c>
      <c r="G1193" t="s">
        <v>66</v>
      </c>
      <c r="H1193">
        <v>0</v>
      </c>
      <c r="I1193" t="str">
        <f>"select '"&amp;Summary!$B$1&amp;"' as study_name,'"&amp;TEXT(A1193,"YYYY-MM-DD HH:MM:SS")&amp;"'::timestamp as time, '"&amp;B1193&amp;"' as entry,'"&amp;C1193&amp;"' as entry_direction, '"&amp;D1193&amp;"' as exit, '"&amp;E1193&amp;"' as exit_direction, '"&amp;F1193&amp;"' as movement, '"&amp;G1193&amp;"' as class, "&amp;H1193&amp;" as volume union "</f>
        <v xml:space="preserve">select 'Cicero Avenue - Fullerton Avenue' as study_name,'2023-09-12 22:00:00'::timestamp as time, 'Fullerton Avenue' as entry,'East' as entry_direction, 'Fullerton Avenue' as exit, 'East' as exit_direction, 'U-Turn' as movement, 'Lights' as class, 0 as volume union </v>
      </c>
    </row>
    <row r="1194" spans="1:9" ht="14.25">
      <c r="A1194" s="1">
        <v>45181.916666666664</v>
      </c>
      <c r="B1194" t="s">
        <v>24</v>
      </c>
      <c r="C1194" t="s">
        <v>103</v>
      </c>
      <c r="D1194" t="s">
        <v>24</v>
      </c>
      <c r="E1194" t="s">
        <v>103</v>
      </c>
      <c r="F1194" t="s">
        <v>33</v>
      </c>
      <c r="G1194" t="s">
        <v>68</v>
      </c>
      <c r="H1194">
        <v>0</v>
      </c>
      <c r="I1194" t="str">
        <f>"select '"&amp;Summary!$B$1&amp;"' as study_name,'"&amp;TEXT(A1194,"YYYY-MM-DD HH:MM:SS")&amp;"'::timestamp as time, '"&amp;B1194&amp;"' as entry,'"&amp;C1194&amp;"' as entry_direction, '"&amp;D1194&amp;"' as exit, '"&amp;E1194&amp;"' as exit_direction, '"&amp;F1194&amp;"' as movement, '"&amp;G1194&amp;"' as class, "&amp;H1194&amp;" as volume union "</f>
        <v xml:space="preserve">select 'Cicero Avenue - Fullerton Avenue' as study_name,'2023-09-12 22:00:00'::timestamp as time, 'Fullerton Avenue' as entry,'East' as entry_direction, 'Fullerton Avenue' as exit, 'East' as exit_direction, 'U-Turn' as movement, 'Single-Unit Trucks' as class, 0 as volume union </v>
      </c>
    </row>
    <row r="1195" spans="1:9" ht="14.25">
      <c r="A1195" s="1">
        <v>45181.916666666664</v>
      </c>
      <c r="B1195" t="s">
        <v>24</v>
      </c>
      <c r="C1195" t="s">
        <v>103</v>
      </c>
      <c r="D1195" t="s">
        <v>24</v>
      </c>
      <c r="E1195" t="s">
        <v>103</v>
      </c>
      <c r="F1195" t="s">
        <v>33</v>
      </c>
      <c r="G1195" t="s">
        <v>70</v>
      </c>
      <c r="H1195">
        <v>0</v>
      </c>
      <c r="I1195" t="str">
        <f>"select '"&amp;Summary!$B$1&amp;"' as study_name,'"&amp;TEXT(A1195,"YYYY-MM-DD HH:MM:SS")&amp;"'::timestamp as time, '"&amp;B1195&amp;"' as entry,'"&amp;C1195&amp;"' as entry_direction, '"&amp;D1195&amp;"' as exit, '"&amp;E1195&amp;"' as exit_direction, '"&amp;F1195&amp;"' as movement, '"&amp;G1195&amp;"' as class, "&amp;H1195&amp;" as volume union "</f>
        <v xml:space="preserve">select 'Cicero Avenue - Fullerton Avenue' as study_name,'2023-09-12 22:00:00'::timestamp as time, 'Fullerton Avenue' as entry,'East' as entry_direction, 'Fullerton Avenue' as exit, 'East' as exit_direction, 'U-Turn' as movement, 'Articulated Trucks' as class, 0 as volume union </v>
      </c>
    </row>
    <row r="1196" spans="1:9" ht="14.25">
      <c r="A1196" s="1">
        <v>45181.916666666664</v>
      </c>
      <c r="B1196" t="s">
        <v>24</v>
      </c>
      <c r="C1196" t="s">
        <v>103</v>
      </c>
      <c r="D1196" t="s">
        <v>24</v>
      </c>
      <c r="E1196" t="s">
        <v>103</v>
      </c>
      <c r="F1196" t="s">
        <v>33</v>
      </c>
      <c r="G1196" t="s">
        <v>72</v>
      </c>
      <c r="H1196">
        <v>0</v>
      </c>
      <c r="I1196" t="str">
        <f>"select '"&amp;Summary!$B$1&amp;"' as study_name,'"&amp;TEXT(A1196,"YYYY-MM-DD HH:MM:SS")&amp;"'::timestamp as time, '"&amp;B1196&amp;"' as entry,'"&amp;C1196&amp;"' as entry_direction, '"&amp;D1196&amp;"' as exit, '"&amp;E1196&amp;"' as exit_direction, '"&amp;F1196&amp;"' as movement, '"&amp;G1196&amp;"' as class, "&amp;H1196&amp;" as volume union "</f>
        <v xml:space="preserve">select 'Cicero Avenue - Fullerton Avenue' as study_name,'2023-09-12 22:00:00'::timestamp as time, 'Fullerton Avenue' as entry,'East' as entry_direction, 'Fullerton Avenue' as exit, 'East' as exit_direction, 'U-Turn' as movement, 'Buses' as class, 0 as volume union </v>
      </c>
    </row>
    <row r="1197" spans="1:9" ht="14.25">
      <c r="A1197" s="1">
        <v>45181.916666666664</v>
      </c>
      <c r="B1197" t="s">
        <v>24</v>
      </c>
      <c r="C1197" t="s">
        <v>103</v>
      </c>
      <c r="D1197" t="s">
        <v>24</v>
      </c>
      <c r="E1197" t="s">
        <v>103</v>
      </c>
      <c r="F1197" t="s">
        <v>33</v>
      </c>
      <c r="G1197" t="s">
        <v>74</v>
      </c>
      <c r="H1197">
        <v>0</v>
      </c>
      <c r="I1197" t="str">
        <f>"select '"&amp;Summary!$B$1&amp;"' as study_name,'"&amp;TEXT(A1197,"YYYY-MM-DD HH:MM:SS")&amp;"'::timestamp as time, '"&amp;B1197&amp;"' as entry,'"&amp;C1197&amp;"' as entry_direction, '"&amp;D1197&amp;"' as exit, '"&amp;E1197&amp;"' as exit_direction, '"&amp;F1197&amp;"' as movement, '"&amp;G1197&amp;"' as class, "&amp;H1197&amp;" as volume union "</f>
        <v xml:space="preserve">select 'Cicero Avenue - Fullerton Avenue' as study_name,'2023-09-12 22:00:00'::timestamp as time, 'Fullerton Avenue' as entry,'East' as entry_direction, 'Fullerton Avenue' as exit, 'East' as exit_direction, 'U-Turn' as movement, 'Bicycles on Road' as class, 0 as volume union </v>
      </c>
    </row>
    <row r="1198" spans="1:9" ht="14.25">
      <c r="A1198" s="1">
        <v>45181.916666666664</v>
      </c>
      <c r="B1198" t="s">
        <v>24</v>
      </c>
      <c r="C1198" t="s">
        <v>103</v>
      </c>
      <c r="E1198" t="s">
        <v>15</v>
      </c>
      <c r="F1198" t="s">
        <v>34</v>
      </c>
      <c r="G1198" t="s">
        <v>76</v>
      </c>
      <c r="H1198">
        <v>1</v>
      </c>
      <c r="I1198" t="str">
        <f>"select '"&amp;Summary!$B$1&amp;"' as study_name,'"&amp;TEXT(A1198,"YYYY-MM-DD HH:MM:SS")&amp;"'::timestamp as time, '"&amp;B1198&amp;"' as entry,'"&amp;C1198&amp;"' as entry_direction, '"&amp;D1198&amp;"' as exit, '"&amp;E1198&amp;"' as exit_direction, '"&amp;F1198&amp;"' as movement, '"&amp;G1198&amp;"' as class, "&amp;H1198&amp;" as volume union "</f>
        <v xml:space="preserve">select 'Cicero Avenue - Fullerton Avenue' as study_name,'2023-09-12 22:00:00'::timestamp as time, 'Fullerton Avenue' as entry,'East' as entry_direction, '' as exit, '' as exit_direction, 'Peds CW' as movement, 'Pedestrians' as class, 1 as volume union </v>
      </c>
    </row>
    <row r="1199" spans="1:9" ht="14.25">
      <c r="A1199" s="1">
        <v>45181.916666666664</v>
      </c>
      <c r="B1199" t="s">
        <v>24</v>
      </c>
      <c r="C1199" t="s">
        <v>103</v>
      </c>
      <c r="E1199" t="s">
        <v>15</v>
      </c>
      <c r="F1199" t="s">
        <v>34</v>
      </c>
      <c r="G1199" t="s">
        <v>78</v>
      </c>
      <c r="H1199">
        <v>0</v>
      </c>
      <c r="I1199" t="str">
        <f>"select '"&amp;Summary!$B$1&amp;"' as study_name,'"&amp;TEXT(A1199,"YYYY-MM-DD HH:MM:SS")&amp;"'::timestamp as time, '"&amp;B1199&amp;"' as entry,'"&amp;C1199&amp;"' as entry_direction, '"&amp;D1199&amp;"' as exit, '"&amp;E1199&amp;"' as exit_direction, '"&amp;F1199&amp;"' as movement, '"&amp;G1199&amp;"' as class, "&amp;H1199&amp;" as volume union "</f>
        <v xml:space="preserve">select 'Cicero Avenue - Fullerton Avenue' as study_name,'2023-09-12 22:00:00'::timestamp as time, 'Fullerton Avenue' as entry,'East' as entry_direction, '' as exit, '' as exit_direction, 'Peds CW' as movement, 'Bicycles on Crosswalk' as class, 0 as volume union </v>
      </c>
    </row>
    <row r="1200" spans="1:9" ht="14.25">
      <c r="A1200" s="1">
        <v>45181.916666666664</v>
      </c>
      <c r="B1200" t="s">
        <v>24</v>
      </c>
      <c r="C1200" t="s">
        <v>103</v>
      </c>
      <c r="E1200" t="s">
        <v>15</v>
      </c>
      <c r="F1200" t="s">
        <v>35</v>
      </c>
      <c r="G1200" t="s">
        <v>76</v>
      </c>
      <c r="H1200">
        <v>2</v>
      </c>
      <c r="I1200" t="str">
        <f>"select '"&amp;Summary!$B$1&amp;"' as study_name,'"&amp;TEXT(A1200,"YYYY-MM-DD HH:MM:SS")&amp;"'::timestamp as time, '"&amp;B1200&amp;"' as entry,'"&amp;C1200&amp;"' as entry_direction, '"&amp;D1200&amp;"' as exit, '"&amp;E1200&amp;"' as exit_direction, '"&amp;F1200&amp;"' as movement, '"&amp;G1200&amp;"' as class, "&amp;H1200&amp;" as volume union "</f>
        <v xml:space="preserve">select 'Cicero Avenue - Fullerton Avenue' as study_name,'2023-09-12 22:00:00'::timestamp as time, 'Fullerton Avenue' as entry,'East' as entry_direction, '' as exit, '' as exit_direction, 'Peds CCW' as movement, 'Pedestrians' as class, 2 as volume union </v>
      </c>
    </row>
    <row r="1201" spans="1:9" ht="14.25">
      <c r="A1201" s="1">
        <v>45181.916666666664</v>
      </c>
      <c r="B1201" t="s">
        <v>24</v>
      </c>
      <c r="C1201" t="s">
        <v>103</v>
      </c>
      <c r="E1201" t="s">
        <v>15</v>
      </c>
      <c r="F1201" t="s">
        <v>35</v>
      </c>
      <c r="G1201" t="s">
        <v>78</v>
      </c>
      <c r="H1201">
        <v>1</v>
      </c>
      <c r="I1201" t="str">
        <f>"select '"&amp;Summary!$B$1&amp;"' as study_name,'"&amp;TEXT(A1201,"YYYY-MM-DD HH:MM:SS")&amp;"'::timestamp as time, '"&amp;B1201&amp;"' as entry,'"&amp;C1201&amp;"' as entry_direction, '"&amp;D1201&amp;"' as exit, '"&amp;E1201&amp;"' as exit_direction, '"&amp;F1201&amp;"' as movement, '"&amp;G1201&amp;"' as class, "&amp;H1201&amp;" as volume union "</f>
        <v xml:space="preserve">select 'Cicero Avenue - Fullerton Avenue' as study_name,'2023-09-12 22:00:00'::timestamp as time, 'Fullerton Avenue' as entry,'East' as entry_direction, '' as exit, '' as exit_direction, 'Peds CCW' as movement, 'Bicycles on Crosswalk' as class, 1 as volume union </v>
      </c>
    </row>
    <row r="1202" spans="1:9" ht="14.25">
      <c r="A1202" s="1">
        <v>45181.916666666664</v>
      </c>
      <c r="B1202" t="s">
        <v>23</v>
      </c>
      <c r="C1202" t="s">
        <v>102</v>
      </c>
      <c r="D1202" t="s">
        <v>24</v>
      </c>
      <c r="E1202" t="s">
        <v>103</v>
      </c>
      <c r="F1202" t="s">
        <v>30</v>
      </c>
      <c r="G1202" t="s">
        <v>66</v>
      </c>
      <c r="H1202">
        <v>58</v>
      </c>
      <c r="I1202" t="str">
        <f>"select '"&amp;Summary!$B$1&amp;"' as study_name,'"&amp;TEXT(A1202,"YYYY-MM-DD HH:MM:SS")&amp;"'::timestamp as time, '"&amp;B1202&amp;"' as entry,'"&amp;C1202&amp;"' as entry_direction, '"&amp;D1202&amp;"' as exit, '"&amp;E1202&amp;"' as exit_direction, '"&amp;F1202&amp;"' as movement, '"&amp;G1202&amp;"' as class, "&amp;H1202&amp;" as volume union "</f>
        <v xml:space="preserve">select 'Cicero Avenue - Fullerton Avenue' as study_name,'2023-09-12 22:00:00'::timestamp as time, 'Cicero Avenue' as entry,'South' as entry_direction, 'Fullerton Avenue' as exit, 'East' as exit_direction, 'Right' as movement, 'Lights' as class, 58 as volume union </v>
      </c>
    </row>
    <row r="1203" spans="1:9" ht="14.25">
      <c r="A1203" s="1">
        <v>45181.916666666664</v>
      </c>
      <c r="B1203" t="s">
        <v>23</v>
      </c>
      <c r="C1203" t="s">
        <v>102</v>
      </c>
      <c r="D1203" t="s">
        <v>24</v>
      </c>
      <c r="E1203" t="s">
        <v>103</v>
      </c>
      <c r="F1203" t="s">
        <v>30</v>
      </c>
      <c r="G1203" t="s">
        <v>68</v>
      </c>
      <c r="H1203">
        <v>0</v>
      </c>
      <c r="I1203" t="str">
        <f>"select '"&amp;Summary!$B$1&amp;"' as study_name,'"&amp;TEXT(A1203,"YYYY-MM-DD HH:MM:SS")&amp;"'::timestamp as time, '"&amp;B1203&amp;"' as entry,'"&amp;C1203&amp;"' as entry_direction, '"&amp;D1203&amp;"' as exit, '"&amp;E1203&amp;"' as exit_direction, '"&amp;F1203&amp;"' as movement, '"&amp;G1203&amp;"' as class, "&amp;H1203&amp;" as volume union "</f>
        <v xml:space="preserve">select 'Cicero Avenue - Fullerton Avenue' as study_name,'2023-09-12 22:00:00'::timestamp as time, 'Cicero Avenue' as entry,'South' as entry_direction, 'Fullerton Avenue' as exit, 'East' as exit_direction, 'Right' as movement, 'Single-Unit Trucks' as class, 0 as volume union </v>
      </c>
    </row>
    <row r="1204" spans="1:9" ht="14.25">
      <c r="A1204" s="1">
        <v>45181.916666666664</v>
      </c>
      <c r="B1204" t="s">
        <v>23</v>
      </c>
      <c r="C1204" t="s">
        <v>102</v>
      </c>
      <c r="D1204" t="s">
        <v>24</v>
      </c>
      <c r="E1204" t="s">
        <v>103</v>
      </c>
      <c r="F1204" t="s">
        <v>30</v>
      </c>
      <c r="G1204" t="s">
        <v>70</v>
      </c>
      <c r="H1204">
        <v>2</v>
      </c>
      <c r="I1204" t="str">
        <f>"select '"&amp;Summary!$B$1&amp;"' as study_name,'"&amp;TEXT(A1204,"YYYY-MM-DD HH:MM:SS")&amp;"'::timestamp as time, '"&amp;B1204&amp;"' as entry,'"&amp;C1204&amp;"' as entry_direction, '"&amp;D1204&amp;"' as exit, '"&amp;E1204&amp;"' as exit_direction, '"&amp;F1204&amp;"' as movement, '"&amp;G1204&amp;"' as class, "&amp;H1204&amp;" as volume union "</f>
        <v xml:space="preserve">select 'Cicero Avenue - Fullerton Avenue' as study_name,'2023-09-12 22:00:00'::timestamp as time, 'Cicero Avenue' as entry,'South' as entry_direction, 'Fullerton Avenue' as exit, 'East' as exit_direction, 'Right' as movement, 'Articulated Trucks' as class, 2 as volume union </v>
      </c>
    </row>
    <row r="1205" spans="1:9" ht="14.25">
      <c r="A1205" s="1">
        <v>45181.916666666664</v>
      </c>
      <c r="B1205" t="s">
        <v>23</v>
      </c>
      <c r="C1205" t="s">
        <v>102</v>
      </c>
      <c r="D1205" t="s">
        <v>24</v>
      </c>
      <c r="E1205" t="s">
        <v>103</v>
      </c>
      <c r="F1205" t="s">
        <v>30</v>
      </c>
      <c r="G1205" t="s">
        <v>72</v>
      </c>
      <c r="H1205">
        <v>0</v>
      </c>
      <c r="I1205" t="str">
        <f>"select '"&amp;Summary!$B$1&amp;"' as study_name,'"&amp;TEXT(A1205,"YYYY-MM-DD HH:MM:SS")&amp;"'::timestamp as time, '"&amp;B1205&amp;"' as entry,'"&amp;C1205&amp;"' as entry_direction, '"&amp;D1205&amp;"' as exit, '"&amp;E1205&amp;"' as exit_direction, '"&amp;F1205&amp;"' as movement, '"&amp;G1205&amp;"' as class, "&amp;H1205&amp;" as volume union "</f>
        <v xml:space="preserve">select 'Cicero Avenue - Fullerton Avenue' as study_name,'2023-09-12 22:00:00'::timestamp as time, 'Cicero Avenue' as entry,'South' as entry_direction, 'Fullerton Avenue' as exit, 'East' as exit_direction, 'Right' as movement, 'Buses' as class, 0 as volume union </v>
      </c>
    </row>
    <row r="1206" spans="1:9" ht="14.25">
      <c r="A1206" s="1">
        <v>45181.916666666664</v>
      </c>
      <c r="B1206" t="s">
        <v>23</v>
      </c>
      <c r="C1206" t="s">
        <v>102</v>
      </c>
      <c r="D1206" t="s">
        <v>24</v>
      </c>
      <c r="E1206" t="s">
        <v>103</v>
      </c>
      <c r="F1206" t="s">
        <v>30</v>
      </c>
      <c r="G1206" t="s">
        <v>74</v>
      </c>
      <c r="H1206">
        <v>0</v>
      </c>
      <c r="I1206" t="str">
        <f>"select '"&amp;Summary!$B$1&amp;"' as study_name,'"&amp;TEXT(A1206,"YYYY-MM-DD HH:MM:SS")&amp;"'::timestamp as time, '"&amp;B1206&amp;"' as entry,'"&amp;C1206&amp;"' as entry_direction, '"&amp;D1206&amp;"' as exit, '"&amp;E1206&amp;"' as exit_direction, '"&amp;F1206&amp;"' as movement, '"&amp;G1206&amp;"' as class, "&amp;H1206&amp;" as volume union "</f>
        <v xml:space="preserve">select 'Cicero Avenue - Fullerton Avenue' as study_name,'2023-09-12 22:00:00'::timestamp as time, 'Cicero Avenue' as entry,'South' as entry_direction, 'Fullerton Avenue' as exit, 'East' as exit_direction, 'Right' as movement, 'Bicycles on Road' as class, 0 as volume union </v>
      </c>
    </row>
    <row r="1207" spans="1:9" ht="14.25">
      <c r="A1207" s="1">
        <v>45181.916666666664</v>
      </c>
      <c r="B1207" t="s">
        <v>23</v>
      </c>
      <c r="C1207" t="s">
        <v>102</v>
      </c>
      <c r="D1207" t="s">
        <v>23</v>
      </c>
      <c r="E1207" t="s">
        <v>100</v>
      </c>
      <c r="F1207" t="s">
        <v>31</v>
      </c>
      <c r="G1207" t="s">
        <v>66</v>
      </c>
      <c r="H1207">
        <v>286</v>
      </c>
      <c r="I1207" t="str">
        <f>"select '"&amp;Summary!$B$1&amp;"' as study_name,'"&amp;TEXT(A1207,"YYYY-MM-DD HH:MM:SS")&amp;"'::timestamp as time, '"&amp;B1207&amp;"' as entry,'"&amp;C1207&amp;"' as entry_direction, '"&amp;D1207&amp;"' as exit, '"&amp;E1207&amp;"' as exit_direction, '"&amp;F1207&amp;"' as movement, '"&amp;G1207&amp;"' as class, "&amp;H1207&amp;" as volume union "</f>
        <v xml:space="preserve">select 'Cicero Avenue - Fullerton Avenue' as study_name,'2023-09-12 22:00:00'::timestamp as time, 'Cicero Avenue' as entry,'South' as entry_direction, 'Cicero Avenue' as exit, 'North' as exit_direction, 'Thru' as movement, 'Lights' as class, 286 as volume union </v>
      </c>
    </row>
    <row r="1208" spans="1:9" ht="14.25">
      <c r="A1208" s="1">
        <v>45181.916666666664</v>
      </c>
      <c r="B1208" t="s">
        <v>23</v>
      </c>
      <c r="C1208" t="s">
        <v>102</v>
      </c>
      <c r="D1208" t="s">
        <v>23</v>
      </c>
      <c r="E1208" t="s">
        <v>100</v>
      </c>
      <c r="F1208" t="s">
        <v>31</v>
      </c>
      <c r="G1208" t="s">
        <v>68</v>
      </c>
      <c r="H1208">
        <v>3</v>
      </c>
      <c r="I1208" t="str">
        <f>"select '"&amp;Summary!$B$1&amp;"' as study_name,'"&amp;TEXT(A1208,"YYYY-MM-DD HH:MM:SS")&amp;"'::timestamp as time, '"&amp;B1208&amp;"' as entry,'"&amp;C1208&amp;"' as entry_direction, '"&amp;D1208&amp;"' as exit, '"&amp;E1208&amp;"' as exit_direction, '"&amp;F1208&amp;"' as movement, '"&amp;G1208&amp;"' as class, "&amp;H1208&amp;" as volume union "</f>
        <v xml:space="preserve">select 'Cicero Avenue - Fullerton Avenue' as study_name,'2023-09-12 22:00:00'::timestamp as time, 'Cicero Avenue' as entry,'South' as entry_direction, 'Cicero Avenue' as exit, 'North' as exit_direction, 'Thru' as movement, 'Single-Unit Trucks' as class, 3 as volume union </v>
      </c>
    </row>
    <row r="1209" spans="1:9" ht="14.25">
      <c r="A1209" s="1">
        <v>45181.916666666664</v>
      </c>
      <c r="B1209" t="s">
        <v>23</v>
      </c>
      <c r="C1209" t="s">
        <v>102</v>
      </c>
      <c r="D1209" t="s">
        <v>23</v>
      </c>
      <c r="E1209" t="s">
        <v>100</v>
      </c>
      <c r="F1209" t="s">
        <v>31</v>
      </c>
      <c r="G1209" t="s">
        <v>70</v>
      </c>
      <c r="H1209">
        <v>1</v>
      </c>
      <c r="I1209" t="str">
        <f>"select '"&amp;Summary!$B$1&amp;"' as study_name,'"&amp;TEXT(A1209,"YYYY-MM-DD HH:MM:SS")&amp;"'::timestamp as time, '"&amp;B1209&amp;"' as entry,'"&amp;C1209&amp;"' as entry_direction, '"&amp;D1209&amp;"' as exit, '"&amp;E1209&amp;"' as exit_direction, '"&amp;F1209&amp;"' as movement, '"&amp;G1209&amp;"' as class, "&amp;H1209&amp;" as volume union "</f>
        <v xml:space="preserve">select 'Cicero Avenue - Fullerton Avenue' as study_name,'2023-09-12 22:00:00'::timestamp as time, 'Cicero Avenue' as entry,'South' as entry_direction, 'Cicero Avenue' as exit, 'North' as exit_direction, 'Thru' as movement, 'Articulated Trucks' as class, 1 as volume union </v>
      </c>
    </row>
    <row r="1210" spans="1:9" ht="14.25">
      <c r="A1210" s="1">
        <v>45181.916666666664</v>
      </c>
      <c r="B1210" t="s">
        <v>23</v>
      </c>
      <c r="C1210" t="s">
        <v>102</v>
      </c>
      <c r="D1210" t="s">
        <v>23</v>
      </c>
      <c r="E1210" t="s">
        <v>100</v>
      </c>
      <c r="F1210" t="s">
        <v>31</v>
      </c>
      <c r="G1210" t="s">
        <v>72</v>
      </c>
      <c r="H1210">
        <v>2</v>
      </c>
      <c r="I1210" t="str">
        <f>"select '"&amp;Summary!$B$1&amp;"' as study_name,'"&amp;TEXT(A1210,"YYYY-MM-DD HH:MM:SS")&amp;"'::timestamp as time, '"&amp;B1210&amp;"' as entry,'"&amp;C1210&amp;"' as entry_direction, '"&amp;D1210&amp;"' as exit, '"&amp;E1210&amp;"' as exit_direction, '"&amp;F1210&amp;"' as movement, '"&amp;G1210&amp;"' as class, "&amp;H1210&amp;" as volume union "</f>
        <v xml:space="preserve">select 'Cicero Avenue - Fullerton Avenue' as study_name,'2023-09-12 22:00:00'::timestamp as time, 'Cicero Avenue' as entry,'South' as entry_direction, 'Cicero Avenue' as exit, 'North' as exit_direction, 'Thru' as movement, 'Buses' as class, 2 as volume union </v>
      </c>
    </row>
    <row r="1211" spans="1:9" ht="14.25">
      <c r="A1211" s="1">
        <v>45181.916666666664</v>
      </c>
      <c r="B1211" t="s">
        <v>23</v>
      </c>
      <c r="C1211" t="s">
        <v>102</v>
      </c>
      <c r="D1211" t="s">
        <v>23</v>
      </c>
      <c r="E1211" t="s">
        <v>100</v>
      </c>
      <c r="F1211" t="s">
        <v>31</v>
      </c>
      <c r="G1211" t="s">
        <v>74</v>
      </c>
      <c r="H1211">
        <v>0</v>
      </c>
      <c r="I1211" t="str">
        <f>"select '"&amp;Summary!$B$1&amp;"' as study_name,'"&amp;TEXT(A1211,"YYYY-MM-DD HH:MM:SS")&amp;"'::timestamp as time, '"&amp;B1211&amp;"' as entry,'"&amp;C1211&amp;"' as entry_direction, '"&amp;D1211&amp;"' as exit, '"&amp;E1211&amp;"' as exit_direction, '"&amp;F1211&amp;"' as movement, '"&amp;G1211&amp;"' as class, "&amp;H1211&amp;" as volume union "</f>
        <v xml:space="preserve">select 'Cicero Avenue - Fullerton Avenue' as study_name,'2023-09-12 22:00:00'::timestamp as time, 'Cicero Avenue' as entry,'South' as entry_direction, 'Cicero Avenue' as exit, 'North' as exit_direction, 'Thru' as movement, 'Bicycles on Road' as class, 0 as volume union </v>
      </c>
    </row>
    <row r="1212" spans="1:9" ht="14.25">
      <c r="A1212" s="1">
        <v>45181.916666666664</v>
      </c>
      <c r="B1212" t="s">
        <v>23</v>
      </c>
      <c r="C1212" t="s">
        <v>102</v>
      </c>
      <c r="D1212" t="s">
        <v>24</v>
      </c>
      <c r="E1212" t="s">
        <v>101</v>
      </c>
      <c r="F1212" t="s">
        <v>32</v>
      </c>
      <c r="G1212" t="s">
        <v>66</v>
      </c>
      <c r="H1212">
        <v>41</v>
      </c>
      <c r="I1212" t="str">
        <f>"select '"&amp;Summary!$B$1&amp;"' as study_name,'"&amp;TEXT(A1212,"YYYY-MM-DD HH:MM:SS")&amp;"'::timestamp as time, '"&amp;B1212&amp;"' as entry,'"&amp;C1212&amp;"' as entry_direction, '"&amp;D1212&amp;"' as exit, '"&amp;E1212&amp;"' as exit_direction, '"&amp;F1212&amp;"' as movement, '"&amp;G1212&amp;"' as class, "&amp;H1212&amp;" as volume union "</f>
        <v xml:space="preserve">select 'Cicero Avenue - Fullerton Avenue' as study_name,'2023-09-12 22:00:00'::timestamp as time, 'Cicero Avenue' as entry,'South' as entry_direction, 'Fullerton Avenue' as exit, 'West' as exit_direction, 'Left' as movement, 'Lights' as class, 41 as volume union </v>
      </c>
    </row>
    <row r="1213" spans="1:9" ht="14.25">
      <c r="A1213" s="1">
        <v>45181.916666666664</v>
      </c>
      <c r="B1213" t="s">
        <v>23</v>
      </c>
      <c r="C1213" t="s">
        <v>102</v>
      </c>
      <c r="D1213" t="s">
        <v>24</v>
      </c>
      <c r="E1213" t="s">
        <v>101</v>
      </c>
      <c r="F1213" t="s">
        <v>32</v>
      </c>
      <c r="G1213" t="s">
        <v>68</v>
      </c>
      <c r="H1213">
        <v>0</v>
      </c>
      <c r="I1213" t="str">
        <f>"select '"&amp;Summary!$B$1&amp;"' as study_name,'"&amp;TEXT(A1213,"YYYY-MM-DD HH:MM:SS")&amp;"'::timestamp as time, '"&amp;B1213&amp;"' as entry,'"&amp;C1213&amp;"' as entry_direction, '"&amp;D1213&amp;"' as exit, '"&amp;E1213&amp;"' as exit_direction, '"&amp;F1213&amp;"' as movement, '"&amp;G1213&amp;"' as class, "&amp;H1213&amp;" as volume union "</f>
        <v xml:space="preserve">select 'Cicero Avenue - Fullerton Avenue' as study_name,'2023-09-12 22:00:00'::timestamp as time, 'Cicero Avenue' as entry,'South' as entry_direction, 'Fullerton Avenue' as exit, 'West' as exit_direction, 'Left' as movement, 'Single-Unit Trucks' as class, 0 as volume union </v>
      </c>
    </row>
    <row r="1214" spans="1:9" ht="14.25">
      <c r="A1214" s="1">
        <v>45181.916666666664</v>
      </c>
      <c r="B1214" t="s">
        <v>23</v>
      </c>
      <c r="C1214" t="s">
        <v>102</v>
      </c>
      <c r="D1214" t="s">
        <v>24</v>
      </c>
      <c r="E1214" t="s">
        <v>101</v>
      </c>
      <c r="F1214" t="s">
        <v>32</v>
      </c>
      <c r="G1214" t="s">
        <v>70</v>
      </c>
      <c r="H1214">
        <v>0</v>
      </c>
      <c r="I1214" t="str">
        <f>"select '"&amp;Summary!$B$1&amp;"' as study_name,'"&amp;TEXT(A1214,"YYYY-MM-DD HH:MM:SS")&amp;"'::timestamp as time, '"&amp;B1214&amp;"' as entry,'"&amp;C1214&amp;"' as entry_direction, '"&amp;D1214&amp;"' as exit, '"&amp;E1214&amp;"' as exit_direction, '"&amp;F1214&amp;"' as movement, '"&amp;G1214&amp;"' as class, "&amp;H1214&amp;" as volume union "</f>
        <v xml:space="preserve">select 'Cicero Avenue - Fullerton Avenue' as study_name,'2023-09-12 22:00:00'::timestamp as time, 'Cicero Avenue' as entry,'South' as entry_direction, 'Fullerton Avenue' as exit, 'West' as exit_direction, 'Left' as movement, 'Articulated Trucks' as class, 0 as volume union </v>
      </c>
    </row>
    <row r="1215" spans="1:9" ht="14.25">
      <c r="A1215" s="1">
        <v>45181.916666666664</v>
      </c>
      <c r="B1215" t="s">
        <v>23</v>
      </c>
      <c r="C1215" t="s">
        <v>102</v>
      </c>
      <c r="D1215" t="s">
        <v>24</v>
      </c>
      <c r="E1215" t="s">
        <v>101</v>
      </c>
      <c r="F1215" t="s">
        <v>32</v>
      </c>
      <c r="G1215" t="s">
        <v>72</v>
      </c>
      <c r="H1215">
        <v>0</v>
      </c>
      <c r="I1215" t="str">
        <f>"select '"&amp;Summary!$B$1&amp;"' as study_name,'"&amp;TEXT(A1215,"YYYY-MM-DD HH:MM:SS")&amp;"'::timestamp as time, '"&amp;B1215&amp;"' as entry,'"&amp;C1215&amp;"' as entry_direction, '"&amp;D1215&amp;"' as exit, '"&amp;E1215&amp;"' as exit_direction, '"&amp;F1215&amp;"' as movement, '"&amp;G1215&amp;"' as class, "&amp;H1215&amp;" as volume union "</f>
        <v xml:space="preserve">select 'Cicero Avenue - Fullerton Avenue' as study_name,'2023-09-12 22:00:00'::timestamp as time, 'Cicero Avenue' as entry,'South' as entry_direction, 'Fullerton Avenue' as exit, 'West' as exit_direction, 'Left' as movement, 'Buses' as class, 0 as volume union </v>
      </c>
    </row>
    <row r="1216" spans="1:9" ht="14.25">
      <c r="A1216" s="1">
        <v>45181.916666666664</v>
      </c>
      <c r="B1216" t="s">
        <v>23</v>
      </c>
      <c r="C1216" t="s">
        <v>102</v>
      </c>
      <c r="D1216" t="s">
        <v>24</v>
      </c>
      <c r="E1216" t="s">
        <v>101</v>
      </c>
      <c r="F1216" t="s">
        <v>32</v>
      </c>
      <c r="G1216" t="s">
        <v>74</v>
      </c>
      <c r="H1216">
        <v>1</v>
      </c>
      <c r="I1216" t="str">
        <f>"select '"&amp;Summary!$B$1&amp;"' as study_name,'"&amp;TEXT(A1216,"YYYY-MM-DD HH:MM:SS")&amp;"'::timestamp as time, '"&amp;B1216&amp;"' as entry,'"&amp;C1216&amp;"' as entry_direction, '"&amp;D1216&amp;"' as exit, '"&amp;E1216&amp;"' as exit_direction, '"&amp;F1216&amp;"' as movement, '"&amp;G1216&amp;"' as class, "&amp;H1216&amp;" as volume union "</f>
        <v xml:space="preserve">select 'Cicero Avenue - Fullerton Avenue' as study_name,'2023-09-12 22:00:00'::timestamp as time, 'Cicero Avenue' as entry,'South' as entry_direction, 'Fullerton Avenue' as exit, 'West' as exit_direction, 'Left' as movement, 'Bicycles on Road' as class, 1 as volume union </v>
      </c>
    </row>
    <row r="1217" spans="1:9" ht="14.25">
      <c r="A1217" s="1">
        <v>45181.916666666664</v>
      </c>
      <c r="B1217" t="s">
        <v>23</v>
      </c>
      <c r="C1217" t="s">
        <v>102</v>
      </c>
      <c r="D1217" t="s">
        <v>23</v>
      </c>
      <c r="E1217" t="s">
        <v>102</v>
      </c>
      <c r="F1217" t="s">
        <v>33</v>
      </c>
      <c r="G1217" t="s">
        <v>66</v>
      </c>
      <c r="H1217">
        <v>0</v>
      </c>
      <c r="I1217" t="str">
        <f>"select '"&amp;Summary!$B$1&amp;"' as study_name,'"&amp;TEXT(A1217,"YYYY-MM-DD HH:MM:SS")&amp;"'::timestamp as time, '"&amp;B1217&amp;"' as entry,'"&amp;C1217&amp;"' as entry_direction, '"&amp;D1217&amp;"' as exit, '"&amp;E1217&amp;"' as exit_direction, '"&amp;F1217&amp;"' as movement, '"&amp;G1217&amp;"' as class, "&amp;H1217&amp;" as volume union "</f>
        <v xml:space="preserve">select 'Cicero Avenue - Fullerton Avenue' as study_name,'2023-09-12 22:00:00'::timestamp as time, 'Cicero Avenue' as entry,'South' as entry_direction, 'Cicero Avenue' as exit, 'South' as exit_direction, 'U-Turn' as movement, 'Lights' as class, 0 as volume union </v>
      </c>
    </row>
    <row r="1218" spans="1:9" ht="14.25">
      <c r="A1218" s="1">
        <v>45181.916666666664</v>
      </c>
      <c r="B1218" t="s">
        <v>23</v>
      </c>
      <c r="C1218" t="s">
        <v>102</v>
      </c>
      <c r="D1218" t="s">
        <v>23</v>
      </c>
      <c r="E1218" t="s">
        <v>102</v>
      </c>
      <c r="F1218" t="s">
        <v>33</v>
      </c>
      <c r="G1218" t="s">
        <v>68</v>
      </c>
      <c r="H1218">
        <v>0</v>
      </c>
      <c r="I1218" t="str">
        <f>"select '"&amp;Summary!$B$1&amp;"' as study_name,'"&amp;TEXT(A1218,"YYYY-MM-DD HH:MM:SS")&amp;"'::timestamp as time, '"&amp;B1218&amp;"' as entry,'"&amp;C1218&amp;"' as entry_direction, '"&amp;D1218&amp;"' as exit, '"&amp;E1218&amp;"' as exit_direction, '"&amp;F1218&amp;"' as movement, '"&amp;G1218&amp;"' as class, "&amp;H1218&amp;" as volume union "</f>
        <v xml:space="preserve">select 'Cicero Avenue - Fullerton Avenue' as study_name,'2023-09-12 22:00:00'::timestamp as time, 'Cicero Avenue' as entry,'South' as entry_direction, 'Cicero Avenue' as exit, 'South' as exit_direction, 'U-Turn' as movement, 'Single-Unit Trucks' as class, 0 as volume union </v>
      </c>
    </row>
    <row r="1219" spans="1:9" ht="14.25">
      <c r="A1219" s="1">
        <v>45181.916666666664</v>
      </c>
      <c r="B1219" t="s">
        <v>23</v>
      </c>
      <c r="C1219" t="s">
        <v>102</v>
      </c>
      <c r="D1219" t="s">
        <v>23</v>
      </c>
      <c r="E1219" t="s">
        <v>102</v>
      </c>
      <c r="F1219" t="s">
        <v>33</v>
      </c>
      <c r="G1219" t="s">
        <v>70</v>
      </c>
      <c r="H1219">
        <v>0</v>
      </c>
      <c r="I1219" t="str">
        <f>"select '"&amp;Summary!$B$1&amp;"' as study_name,'"&amp;TEXT(A1219,"YYYY-MM-DD HH:MM:SS")&amp;"'::timestamp as time, '"&amp;B1219&amp;"' as entry,'"&amp;C1219&amp;"' as entry_direction, '"&amp;D1219&amp;"' as exit, '"&amp;E1219&amp;"' as exit_direction, '"&amp;F1219&amp;"' as movement, '"&amp;G1219&amp;"' as class, "&amp;H1219&amp;" as volume union "</f>
        <v xml:space="preserve">select 'Cicero Avenue - Fullerton Avenue' as study_name,'2023-09-12 22:00:00'::timestamp as time, 'Cicero Avenue' as entry,'South' as entry_direction, 'Cicero Avenue' as exit, 'South' as exit_direction, 'U-Turn' as movement, 'Articulated Trucks' as class, 0 as volume union </v>
      </c>
    </row>
    <row r="1220" spans="1:9" ht="14.25">
      <c r="A1220" s="1">
        <v>45181.916666666664</v>
      </c>
      <c r="B1220" t="s">
        <v>23</v>
      </c>
      <c r="C1220" t="s">
        <v>102</v>
      </c>
      <c r="D1220" t="s">
        <v>23</v>
      </c>
      <c r="E1220" t="s">
        <v>102</v>
      </c>
      <c r="F1220" t="s">
        <v>33</v>
      </c>
      <c r="G1220" t="s">
        <v>72</v>
      </c>
      <c r="H1220">
        <v>0</v>
      </c>
      <c r="I1220" t="str">
        <f>"select '"&amp;Summary!$B$1&amp;"' as study_name,'"&amp;TEXT(A1220,"YYYY-MM-DD HH:MM:SS")&amp;"'::timestamp as time, '"&amp;B1220&amp;"' as entry,'"&amp;C1220&amp;"' as entry_direction, '"&amp;D1220&amp;"' as exit, '"&amp;E1220&amp;"' as exit_direction, '"&amp;F1220&amp;"' as movement, '"&amp;G1220&amp;"' as class, "&amp;H1220&amp;" as volume union "</f>
        <v xml:space="preserve">select 'Cicero Avenue - Fullerton Avenue' as study_name,'2023-09-12 22:00:00'::timestamp as time, 'Cicero Avenue' as entry,'South' as entry_direction, 'Cicero Avenue' as exit, 'South' as exit_direction, 'U-Turn' as movement, 'Buses' as class, 0 as volume union </v>
      </c>
    </row>
    <row r="1221" spans="1:9" ht="14.25">
      <c r="A1221" s="1">
        <v>45181.916666666664</v>
      </c>
      <c r="B1221" t="s">
        <v>23</v>
      </c>
      <c r="C1221" t="s">
        <v>102</v>
      </c>
      <c r="D1221" t="s">
        <v>23</v>
      </c>
      <c r="E1221" t="s">
        <v>102</v>
      </c>
      <c r="F1221" t="s">
        <v>33</v>
      </c>
      <c r="G1221" t="s">
        <v>74</v>
      </c>
      <c r="H1221">
        <v>0</v>
      </c>
      <c r="I1221" t="str">
        <f>"select '"&amp;Summary!$B$1&amp;"' as study_name,'"&amp;TEXT(A1221,"YYYY-MM-DD HH:MM:SS")&amp;"'::timestamp as time, '"&amp;B1221&amp;"' as entry,'"&amp;C1221&amp;"' as entry_direction, '"&amp;D1221&amp;"' as exit, '"&amp;E1221&amp;"' as exit_direction, '"&amp;F1221&amp;"' as movement, '"&amp;G1221&amp;"' as class, "&amp;H1221&amp;" as volume union "</f>
        <v xml:space="preserve">select 'Cicero Avenue - Fullerton Avenue' as study_name,'2023-09-12 22:00:00'::timestamp as time, 'Cicero Avenue' as entry,'South' as entry_direction, 'Cicero Avenue' as exit, 'South' as exit_direction, 'U-Turn' as movement, 'Bicycles on Road' as class, 0 as volume union </v>
      </c>
    </row>
    <row r="1222" spans="1:9" ht="14.25">
      <c r="A1222" s="1">
        <v>45181.916666666664</v>
      </c>
      <c r="B1222" t="s">
        <v>23</v>
      </c>
      <c r="C1222" t="s">
        <v>102</v>
      </c>
      <c r="E1222" t="s">
        <v>15</v>
      </c>
      <c r="F1222" t="s">
        <v>34</v>
      </c>
      <c r="G1222" t="s">
        <v>76</v>
      </c>
      <c r="H1222">
        <v>5</v>
      </c>
      <c r="I1222" t="str">
        <f>"select '"&amp;Summary!$B$1&amp;"' as study_name,'"&amp;TEXT(A1222,"YYYY-MM-DD HH:MM:SS")&amp;"'::timestamp as time, '"&amp;B1222&amp;"' as entry,'"&amp;C1222&amp;"' as entry_direction, '"&amp;D1222&amp;"' as exit, '"&amp;E1222&amp;"' as exit_direction, '"&amp;F1222&amp;"' as movement, '"&amp;G1222&amp;"' as class, "&amp;H1222&amp;" as volume union "</f>
        <v xml:space="preserve">select 'Cicero Avenue - Fullerton Avenue' as study_name,'2023-09-12 22:00:00'::timestamp as time, 'Cicero Avenue' as entry,'South' as entry_direction, '' as exit, '' as exit_direction, 'Peds CW' as movement, 'Pedestrians' as class, 5 as volume union </v>
      </c>
    </row>
    <row r="1223" spans="1:9" ht="14.25">
      <c r="A1223" s="1">
        <v>45181.916666666664</v>
      </c>
      <c r="B1223" t="s">
        <v>23</v>
      </c>
      <c r="C1223" t="s">
        <v>102</v>
      </c>
      <c r="E1223" t="s">
        <v>15</v>
      </c>
      <c r="F1223" t="s">
        <v>34</v>
      </c>
      <c r="G1223" t="s">
        <v>78</v>
      </c>
      <c r="H1223">
        <v>2</v>
      </c>
      <c r="I1223" t="str">
        <f>"select '"&amp;Summary!$B$1&amp;"' as study_name,'"&amp;TEXT(A1223,"YYYY-MM-DD HH:MM:SS")&amp;"'::timestamp as time, '"&amp;B1223&amp;"' as entry,'"&amp;C1223&amp;"' as entry_direction, '"&amp;D1223&amp;"' as exit, '"&amp;E1223&amp;"' as exit_direction, '"&amp;F1223&amp;"' as movement, '"&amp;G1223&amp;"' as class, "&amp;H1223&amp;" as volume union "</f>
        <v xml:space="preserve">select 'Cicero Avenue - Fullerton Avenue' as study_name,'2023-09-12 22:00:00'::timestamp as time, 'Cicero Avenue' as entry,'South' as entry_direction, '' as exit, '' as exit_direction, 'Peds CW' as movement, 'Bicycles on Crosswalk' as class, 2 as volume union </v>
      </c>
    </row>
    <row r="1224" spans="1:9" ht="14.25">
      <c r="A1224" s="1">
        <v>45181.916666666664</v>
      </c>
      <c r="B1224" t="s">
        <v>23</v>
      </c>
      <c r="C1224" t="s">
        <v>102</v>
      </c>
      <c r="E1224" t="s">
        <v>15</v>
      </c>
      <c r="F1224" t="s">
        <v>35</v>
      </c>
      <c r="G1224" t="s">
        <v>76</v>
      </c>
      <c r="H1224">
        <v>3</v>
      </c>
      <c r="I1224" t="str">
        <f>"select '"&amp;Summary!$B$1&amp;"' as study_name,'"&amp;TEXT(A1224,"YYYY-MM-DD HH:MM:SS")&amp;"'::timestamp as time, '"&amp;B1224&amp;"' as entry,'"&amp;C1224&amp;"' as entry_direction, '"&amp;D1224&amp;"' as exit, '"&amp;E1224&amp;"' as exit_direction, '"&amp;F1224&amp;"' as movement, '"&amp;G1224&amp;"' as class, "&amp;H1224&amp;" as volume union "</f>
        <v xml:space="preserve">select 'Cicero Avenue - Fullerton Avenue' as study_name,'2023-09-12 22:00:00'::timestamp as time, 'Cicero Avenue' as entry,'South' as entry_direction, '' as exit, '' as exit_direction, 'Peds CCW' as movement, 'Pedestrians' as class, 3 as volume union </v>
      </c>
    </row>
    <row r="1225" spans="1:9" ht="14.25">
      <c r="A1225" s="1">
        <v>45181.916666666664</v>
      </c>
      <c r="B1225" t="s">
        <v>23</v>
      </c>
      <c r="C1225" t="s">
        <v>102</v>
      </c>
      <c r="E1225" t="s">
        <v>15</v>
      </c>
      <c r="F1225" t="s">
        <v>35</v>
      </c>
      <c r="G1225" t="s">
        <v>78</v>
      </c>
      <c r="H1225">
        <v>3</v>
      </c>
      <c r="I1225" t="str">
        <f>"select '"&amp;Summary!$B$1&amp;"' as study_name,'"&amp;TEXT(A1225,"YYYY-MM-DD HH:MM:SS")&amp;"'::timestamp as time, '"&amp;B1225&amp;"' as entry,'"&amp;C1225&amp;"' as entry_direction, '"&amp;D1225&amp;"' as exit, '"&amp;E1225&amp;"' as exit_direction, '"&amp;F1225&amp;"' as movement, '"&amp;G1225&amp;"' as class, "&amp;H1225&amp;" as volume union "</f>
        <v xml:space="preserve">select 'Cicero Avenue - Fullerton Avenue' as study_name,'2023-09-12 22:00:00'::timestamp as time, 'Cicero Avenue' as entry,'South' as entry_direction, '' as exit, '' as exit_direction, 'Peds CCW' as movement, 'Bicycles on Crosswalk' as class, 3 as volume union </v>
      </c>
    </row>
    <row r="1226" spans="1:9" ht="14.25">
      <c r="A1226" s="1">
        <v>45181.916666666664</v>
      </c>
      <c r="B1226" t="s">
        <v>24</v>
      </c>
      <c r="C1226" t="s">
        <v>101</v>
      </c>
      <c r="D1226" t="s">
        <v>23</v>
      </c>
      <c r="E1226" t="s">
        <v>102</v>
      </c>
      <c r="F1226" t="s">
        <v>30</v>
      </c>
      <c r="G1226" t="s">
        <v>66</v>
      </c>
      <c r="H1226">
        <v>41</v>
      </c>
      <c r="I1226" t="str">
        <f>"select '"&amp;Summary!$B$1&amp;"' as study_name,'"&amp;TEXT(A1226,"YYYY-MM-DD HH:MM:SS")&amp;"'::timestamp as time, '"&amp;B1226&amp;"' as entry,'"&amp;C1226&amp;"' as entry_direction, '"&amp;D1226&amp;"' as exit, '"&amp;E1226&amp;"' as exit_direction, '"&amp;F1226&amp;"' as movement, '"&amp;G1226&amp;"' as class, "&amp;H1226&amp;" as volume union "</f>
        <v xml:space="preserve">select 'Cicero Avenue - Fullerton Avenue' as study_name,'2023-09-12 22:00:00'::timestamp as time, 'Fullerton Avenue' as entry,'West' as entry_direction, 'Cicero Avenue' as exit, 'South' as exit_direction, 'Right' as movement, 'Lights' as class, 41 as volume union </v>
      </c>
    </row>
    <row r="1227" spans="1:9" ht="14.25">
      <c r="A1227" s="1">
        <v>45181.916666666664</v>
      </c>
      <c r="B1227" t="s">
        <v>24</v>
      </c>
      <c r="C1227" t="s">
        <v>101</v>
      </c>
      <c r="D1227" t="s">
        <v>23</v>
      </c>
      <c r="E1227" t="s">
        <v>102</v>
      </c>
      <c r="F1227" t="s">
        <v>30</v>
      </c>
      <c r="G1227" t="s">
        <v>68</v>
      </c>
      <c r="H1227">
        <v>0</v>
      </c>
      <c r="I1227" t="str">
        <f>"select '"&amp;Summary!$B$1&amp;"' as study_name,'"&amp;TEXT(A1227,"YYYY-MM-DD HH:MM:SS")&amp;"'::timestamp as time, '"&amp;B1227&amp;"' as entry,'"&amp;C1227&amp;"' as entry_direction, '"&amp;D1227&amp;"' as exit, '"&amp;E1227&amp;"' as exit_direction, '"&amp;F1227&amp;"' as movement, '"&amp;G1227&amp;"' as class, "&amp;H1227&amp;" as volume union "</f>
        <v xml:space="preserve">select 'Cicero Avenue - Fullerton Avenue' as study_name,'2023-09-12 22:00:00'::timestamp as time, 'Fullerton Avenue' as entry,'West' as entry_direction, 'Cicero Avenue' as exit, 'South' as exit_direction, 'Right' as movement, 'Single-Unit Trucks' as class, 0 as volume union </v>
      </c>
    </row>
    <row r="1228" spans="1:9" ht="14.25">
      <c r="A1228" s="1">
        <v>45181.916666666664</v>
      </c>
      <c r="B1228" t="s">
        <v>24</v>
      </c>
      <c r="C1228" t="s">
        <v>101</v>
      </c>
      <c r="D1228" t="s">
        <v>23</v>
      </c>
      <c r="E1228" t="s">
        <v>102</v>
      </c>
      <c r="F1228" t="s">
        <v>30</v>
      </c>
      <c r="G1228" t="s">
        <v>70</v>
      </c>
      <c r="H1228">
        <v>0</v>
      </c>
      <c r="I1228" t="str">
        <f>"select '"&amp;Summary!$B$1&amp;"' as study_name,'"&amp;TEXT(A1228,"YYYY-MM-DD HH:MM:SS")&amp;"'::timestamp as time, '"&amp;B1228&amp;"' as entry,'"&amp;C1228&amp;"' as entry_direction, '"&amp;D1228&amp;"' as exit, '"&amp;E1228&amp;"' as exit_direction, '"&amp;F1228&amp;"' as movement, '"&amp;G1228&amp;"' as class, "&amp;H1228&amp;" as volume union "</f>
        <v xml:space="preserve">select 'Cicero Avenue - Fullerton Avenue' as study_name,'2023-09-12 22:00:00'::timestamp as time, 'Fullerton Avenue' as entry,'West' as entry_direction, 'Cicero Avenue' as exit, 'South' as exit_direction, 'Right' as movement, 'Articulated Trucks' as class, 0 as volume union </v>
      </c>
    </row>
    <row r="1229" spans="1:9" ht="14.25">
      <c r="A1229" s="1">
        <v>45181.916666666664</v>
      </c>
      <c r="B1229" t="s">
        <v>24</v>
      </c>
      <c r="C1229" t="s">
        <v>101</v>
      </c>
      <c r="D1229" t="s">
        <v>23</v>
      </c>
      <c r="E1229" t="s">
        <v>102</v>
      </c>
      <c r="F1229" t="s">
        <v>30</v>
      </c>
      <c r="G1229" t="s">
        <v>72</v>
      </c>
      <c r="H1229">
        <v>0</v>
      </c>
      <c r="I1229" t="str">
        <f>"select '"&amp;Summary!$B$1&amp;"' as study_name,'"&amp;TEXT(A1229,"YYYY-MM-DD HH:MM:SS")&amp;"'::timestamp as time, '"&amp;B1229&amp;"' as entry,'"&amp;C1229&amp;"' as entry_direction, '"&amp;D1229&amp;"' as exit, '"&amp;E1229&amp;"' as exit_direction, '"&amp;F1229&amp;"' as movement, '"&amp;G1229&amp;"' as class, "&amp;H1229&amp;" as volume union "</f>
        <v xml:space="preserve">select 'Cicero Avenue - Fullerton Avenue' as study_name,'2023-09-12 22:00:00'::timestamp as time, 'Fullerton Avenue' as entry,'West' as entry_direction, 'Cicero Avenue' as exit, 'South' as exit_direction, 'Right' as movement, 'Buses' as class, 0 as volume union </v>
      </c>
    </row>
    <row r="1230" spans="1:9" ht="14.25">
      <c r="A1230" s="1">
        <v>45181.916666666664</v>
      </c>
      <c r="B1230" t="s">
        <v>24</v>
      </c>
      <c r="C1230" t="s">
        <v>101</v>
      </c>
      <c r="D1230" t="s">
        <v>23</v>
      </c>
      <c r="E1230" t="s">
        <v>102</v>
      </c>
      <c r="F1230" t="s">
        <v>30</v>
      </c>
      <c r="G1230" t="s">
        <v>74</v>
      </c>
      <c r="H1230">
        <v>0</v>
      </c>
      <c r="I1230" t="str">
        <f>"select '"&amp;Summary!$B$1&amp;"' as study_name,'"&amp;TEXT(A1230,"YYYY-MM-DD HH:MM:SS")&amp;"'::timestamp as time, '"&amp;B1230&amp;"' as entry,'"&amp;C1230&amp;"' as entry_direction, '"&amp;D1230&amp;"' as exit, '"&amp;E1230&amp;"' as exit_direction, '"&amp;F1230&amp;"' as movement, '"&amp;G1230&amp;"' as class, "&amp;H1230&amp;" as volume union "</f>
        <v xml:space="preserve">select 'Cicero Avenue - Fullerton Avenue' as study_name,'2023-09-12 22:00:00'::timestamp as time, 'Fullerton Avenue' as entry,'West' as entry_direction, 'Cicero Avenue' as exit, 'South' as exit_direction, 'Right' as movement, 'Bicycles on Road' as class, 0 as volume union </v>
      </c>
    </row>
    <row r="1231" spans="1:9" ht="14.25">
      <c r="A1231" s="1">
        <v>45181.916666666664</v>
      </c>
      <c r="B1231" t="s">
        <v>24</v>
      </c>
      <c r="C1231" t="s">
        <v>101</v>
      </c>
      <c r="D1231" t="s">
        <v>24</v>
      </c>
      <c r="E1231" t="s">
        <v>103</v>
      </c>
      <c r="F1231" t="s">
        <v>31</v>
      </c>
      <c r="G1231" t="s">
        <v>66</v>
      </c>
      <c r="H1231">
        <v>171</v>
      </c>
      <c r="I1231" t="str">
        <f>"select '"&amp;Summary!$B$1&amp;"' as study_name,'"&amp;TEXT(A1231,"YYYY-MM-DD HH:MM:SS")&amp;"'::timestamp as time, '"&amp;B1231&amp;"' as entry,'"&amp;C1231&amp;"' as entry_direction, '"&amp;D1231&amp;"' as exit, '"&amp;E1231&amp;"' as exit_direction, '"&amp;F1231&amp;"' as movement, '"&amp;G1231&amp;"' as class, "&amp;H1231&amp;" as volume union "</f>
        <v xml:space="preserve">select 'Cicero Avenue - Fullerton Avenue' as study_name,'2023-09-12 22:00:00'::timestamp as time, 'Fullerton Avenue' as entry,'West' as entry_direction, 'Fullerton Avenue' as exit, 'East' as exit_direction, 'Thru' as movement, 'Lights' as class, 171 as volume union </v>
      </c>
    </row>
    <row r="1232" spans="1:9" ht="14.25">
      <c r="A1232" s="1">
        <v>45181.916666666664</v>
      </c>
      <c r="B1232" t="s">
        <v>24</v>
      </c>
      <c r="C1232" t="s">
        <v>101</v>
      </c>
      <c r="D1232" t="s">
        <v>24</v>
      </c>
      <c r="E1232" t="s">
        <v>103</v>
      </c>
      <c r="F1232" t="s">
        <v>31</v>
      </c>
      <c r="G1232" t="s">
        <v>68</v>
      </c>
      <c r="H1232">
        <v>0</v>
      </c>
      <c r="I1232" t="str">
        <f>"select '"&amp;Summary!$B$1&amp;"' as study_name,'"&amp;TEXT(A1232,"YYYY-MM-DD HH:MM:SS")&amp;"'::timestamp as time, '"&amp;B1232&amp;"' as entry,'"&amp;C1232&amp;"' as entry_direction, '"&amp;D1232&amp;"' as exit, '"&amp;E1232&amp;"' as exit_direction, '"&amp;F1232&amp;"' as movement, '"&amp;G1232&amp;"' as class, "&amp;H1232&amp;" as volume union "</f>
        <v xml:space="preserve">select 'Cicero Avenue - Fullerton Avenue' as study_name,'2023-09-12 22:00:00'::timestamp as time, 'Fullerton Avenue' as entry,'West' as entry_direction, 'Fullerton Avenue' as exit, 'East' as exit_direction, 'Thru' as movement, 'Single-Unit Trucks' as class, 0 as volume union </v>
      </c>
    </row>
    <row r="1233" spans="1:9" ht="14.25">
      <c r="A1233" s="1">
        <v>45181.916666666664</v>
      </c>
      <c r="B1233" t="s">
        <v>24</v>
      </c>
      <c r="C1233" t="s">
        <v>101</v>
      </c>
      <c r="D1233" t="s">
        <v>24</v>
      </c>
      <c r="E1233" t="s">
        <v>103</v>
      </c>
      <c r="F1233" t="s">
        <v>31</v>
      </c>
      <c r="G1233" t="s">
        <v>70</v>
      </c>
      <c r="H1233">
        <v>0</v>
      </c>
      <c r="I1233" t="str">
        <f>"select '"&amp;Summary!$B$1&amp;"' as study_name,'"&amp;TEXT(A1233,"YYYY-MM-DD HH:MM:SS")&amp;"'::timestamp as time, '"&amp;B1233&amp;"' as entry,'"&amp;C1233&amp;"' as entry_direction, '"&amp;D1233&amp;"' as exit, '"&amp;E1233&amp;"' as exit_direction, '"&amp;F1233&amp;"' as movement, '"&amp;G1233&amp;"' as class, "&amp;H1233&amp;" as volume union "</f>
        <v xml:space="preserve">select 'Cicero Avenue - Fullerton Avenue' as study_name,'2023-09-12 22:00:00'::timestamp as time, 'Fullerton Avenue' as entry,'West' as entry_direction, 'Fullerton Avenue' as exit, 'East' as exit_direction, 'Thru' as movement, 'Articulated Trucks' as class, 0 as volume union </v>
      </c>
    </row>
    <row r="1234" spans="1:9" ht="14.25">
      <c r="A1234" s="1">
        <v>45181.916666666664</v>
      </c>
      <c r="B1234" t="s">
        <v>24</v>
      </c>
      <c r="C1234" t="s">
        <v>101</v>
      </c>
      <c r="D1234" t="s">
        <v>24</v>
      </c>
      <c r="E1234" t="s">
        <v>103</v>
      </c>
      <c r="F1234" t="s">
        <v>31</v>
      </c>
      <c r="G1234" t="s">
        <v>72</v>
      </c>
      <c r="H1234">
        <v>2</v>
      </c>
      <c r="I1234" t="str">
        <f>"select '"&amp;Summary!$B$1&amp;"' as study_name,'"&amp;TEXT(A1234,"YYYY-MM-DD HH:MM:SS")&amp;"'::timestamp as time, '"&amp;B1234&amp;"' as entry,'"&amp;C1234&amp;"' as entry_direction, '"&amp;D1234&amp;"' as exit, '"&amp;E1234&amp;"' as exit_direction, '"&amp;F1234&amp;"' as movement, '"&amp;G1234&amp;"' as class, "&amp;H1234&amp;" as volume union "</f>
        <v xml:space="preserve">select 'Cicero Avenue - Fullerton Avenue' as study_name,'2023-09-12 22:00:00'::timestamp as time, 'Fullerton Avenue' as entry,'West' as entry_direction, 'Fullerton Avenue' as exit, 'East' as exit_direction, 'Thru' as movement, 'Buses' as class, 2 as volume union </v>
      </c>
    </row>
    <row r="1235" spans="1:9" ht="14.25">
      <c r="A1235" s="1">
        <v>45181.916666666664</v>
      </c>
      <c r="B1235" t="s">
        <v>24</v>
      </c>
      <c r="C1235" t="s">
        <v>101</v>
      </c>
      <c r="D1235" t="s">
        <v>24</v>
      </c>
      <c r="E1235" t="s">
        <v>103</v>
      </c>
      <c r="F1235" t="s">
        <v>31</v>
      </c>
      <c r="G1235" t="s">
        <v>74</v>
      </c>
      <c r="H1235">
        <v>1</v>
      </c>
      <c r="I1235" t="str">
        <f>"select '"&amp;Summary!$B$1&amp;"' as study_name,'"&amp;TEXT(A1235,"YYYY-MM-DD HH:MM:SS")&amp;"'::timestamp as time, '"&amp;B1235&amp;"' as entry,'"&amp;C1235&amp;"' as entry_direction, '"&amp;D1235&amp;"' as exit, '"&amp;E1235&amp;"' as exit_direction, '"&amp;F1235&amp;"' as movement, '"&amp;G1235&amp;"' as class, "&amp;H1235&amp;" as volume union "</f>
        <v xml:space="preserve">select 'Cicero Avenue - Fullerton Avenue' as study_name,'2023-09-12 22:00:00'::timestamp as time, 'Fullerton Avenue' as entry,'West' as entry_direction, 'Fullerton Avenue' as exit, 'East' as exit_direction, 'Thru' as movement, 'Bicycles on Road' as class, 1 as volume union </v>
      </c>
    </row>
    <row r="1236" spans="1:9" ht="14.25">
      <c r="A1236" s="1">
        <v>45181.916666666664</v>
      </c>
      <c r="B1236" t="s">
        <v>24</v>
      </c>
      <c r="C1236" t="s">
        <v>101</v>
      </c>
      <c r="D1236" t="s">
        <v>23</v>
      </c>
      <c r="E1236" t="s">
        <v>100</v>
      </c>
      <c r="F1236" t="s">
        <v>32</v>
      </c>
      <c r="G1236" t="s">
        <v>66</v>
      </c>
      <c r="H1236">
        <v>39</v>
      </c>
      <c r="I1236" t="str">
        <f>"select '"&amp;Summary!$B$1&amp;"' as study_name,'"&amp;TEXT(A1236,"YYYY-MM-DD HH:MM:SS")&amp;"'::timestamp as time, '"&amp;B1236&amp;"' as entry,'"&amp;C1236&amp;"' as entry_direction, '"&amp;D1236&amp;"' as exit, '"&amp;E1236&amp;"' as exit_direction, '"&amp;F1236&amp;"' as movement, '"&amp;G1236&amp;"' as class, "&amp;H1236&amp;" as volume union "</f>
        <v xml:space="preserve">select 'Cicero Avenue - Fullerton Avenue' as study_name,'2023-09-12 22:00:00'::timestamp as time, 'Fullerton Avenue' as entry,'West' as entry_direction, 'Cicero Avenue' as exit, 'North' as exit_direction, 'Left' as movement, 'Lights' as class, 39 as volume union </v>
      </c>
    </row>
    <row r="1237" spans="1:9" ht="14.25">
      <c r="A1237" s="1">
        <v>45181.916666666664</v>
      </c>
      <c r="B1237" t="s">
        <v>24</v>
      </c>
      <c r="C1237" t="s">
        <v>101</v>
      </c>
      <c r="D1237" t="s">
        <v>23</v>
      </c>
      <c r="E1237" t="s">
        <v>100</v>
      </c>
      <c r="F1237" t="s">
        <v>32</v>
      </c>
      <c r="G1237" t="s">
        <v>68</v>
      </c>
      <c r="H1237">
        <v>0</v>
      </c>
      <c r="I1237" t="str">
        <f>"select '"&amp;Summary!$B$1&amp;"' as study_name,'"&amp;TEXT(A1237,"YYYY-MM-DD HH:MM:SS")&amp;"'::timestamp as time, '"&amp;B1237&amp;"' as entry,'"&amp;C1237&amp;"' as entry_direction, '"&amp;D1237&amp;"' as exit, '"&amp;E1237&amp;"' as exit_direction, '"&amp;F1237&amp;"' as movement, '"&amp;G1237&amp;"' as class, "&amp;H1237&amp;" as volume union "</f>
        <v xml:space="preserve">select 'Cicero Avenue - Fullerton Avenue' as study_name,'2023-09-12 22:00:00'::timestamp as time, 'Fullerton Avenue' as entry,'West' as entry_direction, 'Cicero Avenue' as exit, 'North' as exit_direction, 'Left' as movement, 'Single-Unit Trucks' as class, 0 as volume union </v>
      </c>
    </row>
    <row r="1238" spans="1:9" ht="14.25">
      <c r="A1238" s="1">
        <v>45181.916666666664</v>
      </c>
      <c r="B1238" t="s">
        <v>24</v>
      </c>
      <c r="C1238" t="s">
        <v>101</v>
      </c>
      <c r="D1238" t="s">
        <v>23</v>
      </c>
      <c r="E1238" t="s">
        <v>100</v>
      </c>
      <c r="F1238" t="s">
        <v>32</v>
      </c>
      <c r="G1238" t="s">
        <v>70</v>
      </c>
      <c r="H1238">
        <v>0</v>
      </c>
      <c r="I1238" t="str">
        <f>"select '"&amp;Summary!$B$1&amp;"' as study_name,'"&amp;TEXT(A1238,"YYYY-MM-DD HH:MM:SS")&amp;"'::timestamp as time, '"&amp;B1238&amp;"' as entry,'"&amp;C1238&amp;"' as entry_direction, '"&amp;D1238&amp;"' as exit, '"&amp;E1238&amp;"' as exit_direction, '"&amp;F1238&amp;"' as movement, '"&amp;G1238&amp;"' as class, "&amp;H1238&amp;" as volume union "</f>
        <v xml:space="preserve">select 'Cicero Avenue - Fullerton Avenue' as study_name,'2023-09-12 22:00:00'::timestamp as time, 'Fullerton Avenue' as entry,'West' as entry_direction, 'Cicero Avenue' as exit, 'North' as exit_direction, 'Left' as movement, 'Articulated Trucks' as class, 0 as volume union </v>
      </c>
    </row>
    <row r="1239" spans="1:9" ht="14.25">
      <c r="A1239" s="1">
        <v>45181.916666666664</v>
      </c>
      <c r="B1239" t="s">
        <v>24</v>
      </c>
      <c r="C1239" t="s">
        <v>101</v>
      </c>
      <c r="D1239" t="s">
        <v>23</v>
      </c>
      <c r="E1239" t="s">
        <v>100</v>
      </c>
      <c r="F1239" t="s">
        <v>32</v>
      </c>
      <c r="G1239" t="s">
        <v>72</v>
      </c>
      <c r="H1239">
        <v>1</v>
      </c>
      <c r="I1239" t="str">
        <f>"select '"&amp;Summary!$B$1&amp;"' as study_name,'"&amp;TEXT(A1239,"YYYY-MM-DD HH:MM:SS")&amp;"'::timestamp as time, '"&amp;B1239&amp;"' as entry,'"&amp;C1239&amp;"' as entry_direction, '"&amp;D1239&amp;"' as exit, '"&amp;E1239&amp;"' as exit_direction, '"&amp;F1239&amp;"' as movement, '"&amp;G1239&amp;"' as class, "&amp;H1239&amp;" as volume union "</f>
        <v xml:space="preserve">select 'Cicero Avenue - Fullerton Avenue' as study_name,'2023-09-12 22:00:00'::timestamp as time, 'Fullerton Avenue' as entry,'West' as entry_direction, 'Cicero Avenue' as exit, 'North' as exit_direction, 'Left' as movement, 'Buses' as class, 1 as volume union </v>
      </c>
    </row>
    <row r="1240" spans="1:9" ht="14.25">
      <c r="A1240" s="1">
        <v>45181.916666666664</v>
      </c>
      <c r="B1240" t="s">
        <v>24</v>
      </c>
      <c r="C1240" t="s">
        <v>101</v>
      </c>
      <c r="D1240" t="s">
        <v>23</v>
      </c>
      <c r="E1240" t="s">
        <v>100</v>
      </c>
      <c r="F1240" t="s">
        <v>32</v>
      </c>
      <c r="G1240" t="s">
        <v>74</v>
      </c>
      <c r="H1240">
        <v>0</v>
      </c>
      <c r="I1240" t="str">
        <f>"select '"&amp;Summary!$B$1&amp;"' as study_name,'"&amp;TEXT(A1240,"YYYY-MM-DD HH:MM:SS")&amp;"'::timestamp as time, '"&amp;B1240&amp;"' as entry,'"&amp;C1240&amp;"' as entry_direction, '"&amp;D1240&amp;"' as exit, '"&amp;E1240&amp;"' as exit_direction, '"&amp;F1240&amp;"' as movement, '"&amp;G1240&amp;"' as class, "&amp;H1240&amp;" as volume union "</f>
        <v xml:space="preserve">select 'Cicero Avenue - Fullerton Avenue' as study_name,'2023-09-12 22:00:00'::timestamp as time, 'Fullerton Avenue' as entry,'West' as entry_direction, 'Cicero Avenue' as exit, 'North' as exit_direction, 'Left' as movement, 'Bicycles on Road' as class, 0 as volume union </v>
      </c>
    </row>
    <row r="1241" spans="1:9" ht="14.25">
      <c r="A1241" s="1">
        <v>45181.916666666664</v>
      </c>
      <c r="B1241" t="s">
        <v>24</v>
      </c>
      <c r="C1241" t="s">
        <v>101</v>
      </c>
      <c r="D1241" t="s">
        <v>24</v>
      </c>
      <c r="E1241" t="s">
        <v>101</v>
      </c>
      <c r="F1241" t="s">
        <v>33</v>
      </c>
      <c r="G1241" t="s">
        <v>66</v>
      </c>
      <c r="H1241">
        <v>1</v>
      </c>
      <c r="I1241" t="str">
        <f>"select '"&amp;Summary!$B$1&amp;"' as study_name,'"&amp;TEXT(A1241,"YYYY-MM-DD HH:MM:SS")&amp;"'::timestamp as time, '"&amp;B1241&amp;"' as entry,'"&amp;C1241&amp;"' as entry_direction, '"&amp;D1241&amp;"' as exit, '"&amp;E1241&amp;"' as exit_direction, '"&amp;F1241&amp;"' as movement, '"&amp;G1241&amp;"' as class, "&amp;H1241&amp;" as volume union "</f>
        <v xml:space="preserve">select 'Cicero Avenue - Fullerton Avenue' as study_name,'2023-09-12 22:00:00'::timestamp as time, 'Fullerton Avenue' as entry,'West' as entry_direction, 'Fullerton Avenue' as exit, 'West' as exit_direction, 'U-Turn' as movement, 'Lights' as class, 1 as volume union </v>
      </c>
    </row>
    <row r="1242" spans="1:9" ht="14.25">
      <c r="A1242" s="1">
        <v>45181.916666666664</v>
      </c>
      <c r="B1242" t="s">
        <v>24</v>
      </c>
      <c r="C1242" t="s">
        <v>101</v>
      </c>
      <c r="D1242" t="s">
        <v>24</v>
      </c>
      <c r="E1242" t="s">
        <v>101</v>
      </c>
      <c r="F1242" t="s">
        <v>33</v>
      </c>
      <c r="G1242" t="s">
        <v>68</v>
      </c>
      <c r="H1242">
        <v>0</v>
      </c>
      <c r="I1242" t="str">
        <f>"select '"&amp;Summary!$B$1&amp;"' as study_name,'"&amp;TEXT(A1242,"YYYY-MM-DD HH:MM:SS")&amp;"'::timestamp as time, '"&amp;B1242&amp;"' as entry,'"&amp;C1242&amp;"' as entry_direction, '"&amp;D1242&amp;"' as exit, '"&amp;E1242&amp;"' as exit_direction, '"&amp;F1242&amp;"' as movement, '"&amp;G1242&amp;"' as class, "&amp;H1242&amp;" as volume union "</f>
        <v xml:space="preserve">select 'Cicero Avenue - Fullerton Avenue' as study_name,'2023-09-12 22:00:00'::timestamp as time, 'Fullerton Avenue' as entry,'West' as entry_direction, 'Fullerton Avenue' as exit, 'West' as exit_direction, 'U-Turn' as movement, 'Single-Unit Trucks' as class, 0 as volume union </v>
      </c>
    </row>
    <row r="1243" spans="1:9" ht="14.25">
      <c r="A1243" s="1">
        <v>45181.916666666664</v>
      </c>
      <c r="B1243" t="s">
        <v>24</v>
      </c>
      <c r="C1243" t="s">
        <v>101</v>
      </c>
      <c r="D1243" t="s">
        <v>24</v>
      </c>
      <c r="E1243" t="s">
        <v>101</v>
      </c>
      <c r="F1243" t="s">
        <v>33</v>
      </c>
      <c r="G1243" t="s">
        <v>70</v>
      </c>
      <c r="H1243">
        <v>0</v>
      </c>
      <c r="I1243" t="str">
        <f>"select '"&amp;Summary!$B$1&amp;"' as study_name,'"&amp;TEXT(A1243,"YYYY-MM-DD HH:MM:SS")&amp;"'::timestamp as time, '"&amp;B1243&amp;"' as entry,'"&amp;C1243&amp;"' as entry_direction, '"&amp;D1243&amp;"' as exit, '"&amp;E1243&amp;"' as exit_direction, '"&amp;F1243&amp;"' as movement, '"&amp;G1243&amp;"' as class, "&amp;H1243&amp;" as volume union "</f>
        <v xml:space="preserve">select 'Cicero Avenue - Fullerton Avenue' as study_name,'2023-09-12 22:00:00'::timestamp as time, 'Fullerton Avenue' as entry,'West' as entry_direction, 'Fullerton Avenue' as exit, 'West' as exit_direction, 'U-Turn' as movement, 'Articulated Trucks' as class, 0 as volume union </v>
      </c>
    </row>
    <row r="1244" spans="1:9" ht="14.25">
      <c r="A1244" s="1">
        <v>45181.916666666664</v>
      </c>
      <c r="B1244" t="s">
        <v>24</v>
      </c>
      <c r="C1244" t="s">
        <v>101</v>
      </c>
      <c r="D1244" t="s">
        <v>24</v>
      </c>
      <c r="E1244" t="s">
        <v>101</v>
      </c>
      <c r="F1244" t="s">
        <v>33</v>
      </c>
      <c r="G1244" t="s">
        <v>72</v>
      </c>
      <c r="H1244">
        <v>0</v>
      </c>
      <c r="I1244" t="str">
        <f>"select '"&amp;Summary!$B$1&amp;"' as study_name,'"&amp;TEXT(A1244,"YYYY-MM-DD HH:MM:SS")&amp;"'::timestamp as time, '"&amp;B1244&amp;"' as entry,'"&amp;C1244&amp;"' as entry_direction, '"&amp;D1244&amp;"' as exit, '"&amp;E1244&amp;"' as exit_direction, '"&amp;F1244&amp;"' as movement, '"&amp;G1244&amp;"' as class, "&amp;H1244&amp;" as volume union "</f>
        <v xml:space="preserve">select 'Cicero Avenue - Fullerton Avenue' as study_name,'2023-09-12 22:00:00'::timestamp as time, 'Fullerton Avenue' as entry,'West' as entry_direction, 'Fullerton Avenue' as exit, 'West' as exit_direction, 'U-Turn' as movement, 'Buses' as class, 0 as volume union </v>
      </c>
    </row>
    <row r="1245" spans="1:9" ht="14.25">
      <c r="A1245" s="1">
        <v>45181.916666666664</v>
      </c>
      <c r="B1245" t="s">
        <v>24</v>
      </c>
      <c r="C1245" t="s">
        <v>101</v>
      </c>
      <c r="D1245" t="s">
        <v>24</v>
      </c>
      <c r="E1245" t="s">
        <v>101</v>
      </c>
      <c r="F1245" t="s">
        <v>33</v>
      </c>
      <c r="G1245" t="s">
        <v>74</v>
      </c>
      <c r="H1245">
        <v>0</v>
      </c>
      <c r="I1245" t="str">
        <f>"select '"&amp;Summary!$B$1&amp;"' as study_name,'"&amp;TEXT(A1245,"YYYY-MM-DD HH:MM:SS")&amp;"'::timestamp as time, '"&amp;B1245&amp;"' as entry,'"&amp;C1245&amp;"' as entry_direction, '"&amp;D1245&amp;"' as exit, '"&amp;E1245&amp;"' as exit_direction, '"&amp;F1245&amp;"' as movement, '"&amp;G1245&amp;"' as class, "&amp;H1245&amp;" as volume union "</f>
        <v xml:space="preserve">select 'Cicero Avenue - Fullerton Avenue' as study_name,'2023-09-12 22:00:00'::timestamp as time, 'Fullerton Avenue' as entry,'West' as entry_direction, 'Fullerton Avenue' as exit, 'West' as exit_direction, 'U-Turn' as movement, 'Bicycles on Road' as class, 0 as volume union </v>
      </c>
    </row>
    <row r="1246" spans="1:9" ht="14.25">
      <c r="A1246" s="1">
        <v>45181.916666666664</v>
      </c>
      <c r="B1246" t="s">
        <v>24</v>
      </c>
      <c r="C1246" t="s">
        <v>101</v>
      </c>
      <c r="E1246" t="s">
        <v>15</v>
      </c>
      <c r="F1246" t="s">
        <v>34</v>
      </c>
      <c r="G1246" t="s">
        <v>76</v>
      </c>
      <c r="H1246">
        <v>1</v>
      </c>
      <c r="I1246" t="str">
        <f>"select '"&amp;Summary!$B$1&amp;"' as study_name,'"&amp;TEXT(A1246,"YYYY-MM-DD HH:MM:SS")&amp;"'::timestamp as time, '"&amp;B1246&amp;"' as entry,'"&amp;C1246&amp;"' as entry_direction, '"&amp;D1246&amp;"' as exit, '"&amp;E1246&amp;"' as exit_direction, '"&amp;F1246&amp;"' as movement, '"&amp;G1246&amp;"' as class, "&amp;H1246&amp;" as volume union "</f>
        <v xml:space="preserve">select 'Cicero Avenue - Fullerton Avenue' as study_name,'2023-09-12 22:00:00'::timestamp as time, 'Fullerton Avenue' as entry,'West' as entry_direction, '' as exit, '' as exit_direction, 'Peds CW' as movement, 'Pedestrians' as class, 1 as volume union </v>
      </c>
    </row>
    <row r="1247" spans="1:9" ht="14.25">
      <c r="A1247" s="1">
        <v>45181.916666666664</v>
      </c>
      <c r="B1247" t="s">
        <v>24</v>
      </c>
      <c r="C1247" t="s">
        <v>101</v>
      </c>
      <c r="E1247" t="s">
        <v>15</v>
      </c>
      <c r="F1247" t="s">
        <v>34</v>
      </c>
      <c r="G1247" t="s">
        <v>78</v>
      </c>
      <c r="H1247">
        <v>2</v>
      </c>
      <c r="I1247" t="str">
        <f>"select '"&amp;Summary!$B$1&amp;"' as study_name,'"&amp;TEXT(A1247,"YYYY-MM-DD HH:MM:SS")&amp;"'::timestamp as time, '"&amp;B1247&amp;"' as entry,'"&amp;C1247&amp;"' as entry_direction, '"&amp;D1247&amp;"' as exit, '"&amp;E1247&amp;"' as exit_direction, '"&amp;F1247&amp;"' as movement, '"&amp;G1247&amp;"' as class, "&amp;H1247&amp;" as volume union "</f>
        <v xml:space="preserve">select 'Cicero Avenue - Fullerton Avenue' as study_name,'2023-09-12 22:00:00'::timestamp as time, 'Fullerton Avenue' as entry,'West' as entry_direction, '' as exit, '' as exit_direction, 'Peds CW' as movement, 'Bicycles on Crosswalk' as class, 2 as volume union </v>
      </c>
    </row>
    <row r="1248" spans="1:9" ht="14.25">
      <c r="A1248" s="1">
        <v>45181.916666666664</v>
      </c>
      <c r="B1248" t="s">
        <v>24</v>
      </c>
      <c r="C1248" t="s">
        <v>101</v>
      </c>
      <c r="E1248" t="s">
        <v>15</v>
      </c>
      <c r="F1248" t="s">
        <v>35</v>
      </c>
      <c r="G1248" t="s">
        <v>76</v>
      </c>
      <c r="H1248">
        <v>5</v>
      </c>
      <c r="I1248" t="str">
        <f>"select '"&amp;Summary!$B$1&amp;"' as study_name,'"&amp;TEXT(A1248,"YYYY-MM-DD HH:MM:SS")&amp;"'::timestamp as time, '"&amp;B1248&amp;"' as entry,'"&amp;C1248&amp;"' as entry_direction, '"&amp;D1248&amp;"' as exit, '"&amp;E1248&amp;"' as exit_direction, '"&amp;F1248&amp;"' as movement, '"&amp;G1248&amp;"' as class, "&amp;H1248&amp;" as volume union "</f>
        <v xml:space="preserve">select 'Cicero Avenue - Fullerton Avenue' as study_name,'2023-09-12 22:00:00'::timestamp as time, 'Fullerton Avenue' as entry,'West' as entry_direction, '' as exit, '' as exit_direction, 'Peds CCW' as movement, 'Pedestrians' as class, 5 as volume union </v>
      </c>
    </row>
    <row r="1249" spans="1:9" ht="14.25">
      <c r="A1249" s="1">
        <v>45181.916666666664</v>
      </c>
      <c r="B1249" t="s">
        <v>24</v>
      </c>
      <c r="C1249" t="s">
        <v>101</v>
      </c>
      <c r="E1249" t="s">
        <v>15</v>
      </c>
      <c r="F1249" t="s">
        <v>35</v>
      </c>
      <c r="G1249" t="s">
        <v>78</v>
      </c>
      <c r="H1249">
        <v>2</v>
      </c>
      <c r="I1249" t="str">
        <f>"select '"&amp;Summary!$B$1&amp;"' as study_name,'"&amp;TEXT(A1249,"YYYY-MM-DD HH:MM:SS")&amp;"'::timestamp as time, '"&amp;B1249&amp;"' as entry,'"&amp;C1249&amp;"' as entry_direction, '"&amp;D1249&amp;"' as exit, '"&amp;E1249&amp;"' as exit_direction, '"&amp;F1249&amp;"' as movement, '"&amp;G1249&amp;"' as class, "&amp;H1249&amp;" as volume union "</f>
        <v xml:space="preserve">select 'Cicero Avenue - Fullerton Avenue' as study_name,'2023-09-12 22:00:00'::timestamp as time, 'Fullerton Avenue' as entry,'West' as entry_direction, '' as exit, '' as exit_direction, 'Peds CCW' as movement, 'Bicycles on Crosswalk' as class, 2 as volume union </v>
      </c>
    </row>
    <row r="1250" spans="1:9" ht="14.25">
      <c r="A1250" s="1">
        <v>45181.958333333336</v>
      </c>
      <c r="B1250" t="s">
        <v>23</v>
      </c>
      <c r="C1250" t="s">
        <v>100</v>
      </c>
      <c r="D1250" t="s">
        <v>24</v>
      </c>
      <c r="E1250" t="s">
        <v>101</v>
      </c>
      <c r="F1250" t="s">
        <v>30</v>
      </c>
      <c r="G1250" t="s">
        <v>66</v>
      </c>
      <c r="H1250">
        <v>41</v>
      </c>
      <c r="I1250" t="str">
        <f>"select '"&amp;Summary!$B$1&amp;"' as study_name,'"&amp;TEXT(A1250,"YYYY-MM-DD HH:MM:SS")&amp;"'::timestamp as time, '"&amp;B1250&amp;"' as entry,'"&amp;C1250&amp;"' as entry_direction, '"&amp;D1250&amp;"' as exit, '"&amp;E1250&amp;"' as exit_direction, '"&amp;F1250&amp;"' as movement, '"&amp;G1250&amp;"' as class, "&amp;H1250&amp;" as volume union "</f>
        <v xml:space="preserve">select 'Cicero Avenue - Fullerton Avenue' as study_name,'2023-09-12 23:00:00'::timestamp as time, 'Cicero Avenue' as entry,'North' as entry_direction, 'Fullerton Avenue' as exit, 'West' as exit_direction, 'Right' as movement, 'Lights' as class, 41 as volume union </v>
      </c>
    </row>
    <row r="1251" spans="1:9" ht="14.25">
      <c r="A1251" s="1">
        <v>45181.958333333336</v>
      </c>
      <c r="B1251" t="s">
        <v>23</v>
      </c>
      <c r="C1251" t="s">
        <v>100</v>
      </c>
      <c r="D1251" t="s">
        <v>24</v>
      </c>
      <c r="E1251" t="s">
        <v>101</v>
      </c>
      <c r="F1251" t="s">
        <v>30</v>
      </c>
      <c r="G1251" t="s">
        <v>68</v>
      </c>
      <c r="H1251">
        <v>0</v>
      </c>
      <c r="I1251" t="str">
        <f>"select '"&amp;Summary!$B$1&amp;"' as study_name,'"&amp;TEXT(A1251,"YYYY-MM-DD HH:MM:SS")&amp;"'::timestamp as time, '"&amp;B1251&amp;"' as entry,'"&amp;C1251&amp;"' as entry_direction, '"&amp;D1251&amp;"' as exit, '"&amp;E1251&amp;"' as exit_direction, '"&amp;F1251&amp;"' as movement, '"&amp;G1251&amp;"' as class, "&amp;H1251&amp;" as volume union "</f>
        <v xml:space="preserve">select 'Cicero Avenue - Fullerton Avenue' as study_name,'2023-09-12 23:00:00'::timestamp as time, 'Cicero Avenue' as entry,'North' as entry_direction, 'Fullerton Avenue' as exit, 'West' as exit_direction, 'Right' as movement, 'Single-Unit Trucks' as class, 0 as volume union </v>
      </c>
    </row>
    <row r="1252" spans="1:9" ht="14.25">
      <c r="A1252" s="1">
        <v>45181.958333333336</v>
      </c>
      <c r="B1252" t="s">
        <v>23</v>
      </c>
      <c r="C1252" t="s">
        <v>100</v>
      </c>
      <c r="D1252" t="s">
        <v>24</v>
      </c>
      <c r="E1252" t="s">
        <v>101</v>
      </c>
      <c r="F1252" t="s">
        <v>30</v>
      </c>
      <c r="G1252" t="s">
        <v>70</v>
      </c>
      <c r="H1252">
        <v>0</v>
      </c>
      <c r="I1252" t="str">
        <f>"select '"&amp;Summary!$B$1&amp;"' as study_name,'"&amp;TEXT(A1252,"YYYY-MM-DD HH:MM:SS")&amp;"'::timestamp as time, '"&amp;B1252&amp;"' as entry,'"&amp;C1252&amp;"' as entry_direction, '"&amp;D1252&amp;"' as exit, '"&amp;E1252&amp;"' as exit_direction, '"&amp;F1252&amp;"' as movement, '"&amp;G1252&amp;"' as class, "&amp;H1252&amp;" as volume union "</f>
        <v xml:space="preserve">select 'Cicero Avenue - Fullerton Avenue' as study_name,'2023-09-12 23:00:00'::timestamp as time, 'Cicero Avenue' as entry,'North' as entry_direction, 'Fullerton Avenue' as exit, 'West' as exit_direction, 'Right' as movement, 'Articulated Trucks' as class, 0 as volume union </v>
      </c>
    </row>
    <row r="1253" spans="1:9" ht="14.25">
      <c r="A1253" s="1">
        <v>45181.958333333336</v>
      </c>
      <c r="B1253" t="s">
        <v>23</v>
      </c>
      <c r="C1253" t="s">
        <v>100</v>
      </c>
      <c r="D1253" t="s">
        <v>24</v>
      </c>
      <c r="E1253" t="s">
        <v>101</v>
      </c>
      <c r="F1253" t="s">
        <v>30</v>
      </c>
      <c r="G1253" t="s">
        <v>72</v>
      </c>
      <c r="H1253">
        <v>0</v>
      </c>
      <c r="I1253" t="str">
        <f>"select '"&amp;Summary!$B$1&amp;"' as study_name,'"&amp;TEXT(A1253,"YYYY-MM-DD HH:MM:SS")&amp;"'::timestamp as time, '"&amp;B1253&amp;"' as entry,'"&amp;C1253&amp;"' as entry_direction, '"&amp;D1253&amp;"' as exit, '"&amp;E1253&amp;"' as exit_direction, '"&amp;F1253&amp;"' as movement, '"&amp;G1253&amp;"' as class, "&amp;H1253&amp;" as volume union "</f>
        <v xml:space="preserve">select 'Cicero Avenue - Fullerton Avenue' as study_name,'2023-09-12 23:00:00'::timestamp as time, 'Cicero Avenue' as entry,'North' as entry_direction, 'Fullerton Avenue' as exit, 'West' as exit_direction, 'Right' as movement, 'Buses' as class, 0 as volume union </v>
      </c>
    </row>
    <row r="1254" spans="1:9" ht="14.25">
      <c r="A1254" s="1">
        <v>45181.958333333336</v>
      </c>
      <c r="B1254" t="s">
        <v>23</v>
      </c>
      <c r="C1254" t="s">
        <v>100</v>
      </c>
      <c r="D1254" t="s">
        <v>24</v>
      </c>
      <c r="E1254" t="s">
        <v>101</v>
      </c>
      <c r="F1254" t="s">
        <v>30</v>
      </c>
      <c r="G1254" t="s">
        <v>74</v>
      </c>
      <c r="H1254">
        <v>0</v>
      </c>
      <c r="I1254" t="str">
        <f>"select '"&amp;Summary!$B$1&amp;"' as study_name,'"&amp;TEXT(A1254,"YYYY-MM-DD HH:MM:SS")&amp;"'::timestamp as time, '"&amp;B1254&amp;"' as entry,'"&amp;C1254&amp;"' as entry_direction, '"&amp;D1254&amp;"' as exit, '"&amp;E1254&amp;"' as exit_direction, '"&amp;F1254&amp;"' as movement, '"&amp;G1254&amp;"' as class, "&amp;H1254&amp;" as volume union "</f>
        <v xml:space="preserve">select 'Cicero Avenue - Fullerton Avenue' as study_name,'2023-09-12 23:00:00'::timestamp as time, 'Cicero Avenue' as entry,'North' as entry_direction, 'Fullerton Avenue' as exit, 'West' as exit_direction, 'Right' as movement, 'Bicycles on Road' as class, 0 as volume union </v>
      </c>
    </row>
    <row r="1255" spans="1:9" ht="14.25">
      <c r="A1255" s="1">
        <v>45181.958333333336</v>
      </c>
      <c r="B1255" t="s">
        <v>23</v>
      </c>
      <c r="C1255" t="s">
        <v>100</v>
      </c>
      <c r="D1255" t="s">
        <v>23</v>
      </c>
      <c r="E1255" t="s">
        <v>102</v>
      </c>
      <c r="F1255" t="s">
        <v>31</v>
      </c>
      <c r="G1255" t="s">
        <v>66</v>
      </c>
      <c r="H1255">
        <v>222</v>
      </c>
      <c r="I1255" t="str">
        <f>"select '"&amp;Summary!$B$1&amp;"' as study_name,'"&amp;TEXT(A1255,"YYYY-MM-DD HH:MM:SS")&amp;"'::timestamp as time, '"&amp;B1255&amp;"' as entry,'"&amp;C1255&amp;"' as entry_direction, '"&amp;D1255&amp;"' as exit, '"&amp;E1255&amp;"' as exit_direction, '"&amp;F1255&amp;"' as movement, '"&amp;G1255&amp;"' as class, "&amp;H1255&amp;" as volume union "</f>
        <v xml:space="preserve">select 'Cicero Avenue - Fullerton Avenue' as study_name,'2023-09-12 23:00:00'::timestamp as time, 'Cicero Avenue' as entry,'North' as entry_direction, 'Cicero Avenue' as exit, 'South' as exit_direction, 'Thru' as movement, 'Lights' as class, 222 as volume union </v>
      </c>
    </row>
    <row r="1256" spans="1:9" ht="14.25">
      <c r="A1256" s="1">
        <v>45181.958333333336</v>
      </c>
      <c r="B1256" t="s">
        <v>23</v>
      </c>
      <c r="C1256" t="s">
        <v>100</v>
      </c>
      <c r="D1256" t="s">
        <v>23</v>
      </c>
      <c r="E1256" t="s">
        <v>102</v>
      </c>
      <c r="F1256" t="s">
        <v>31</v>
      </c>
      <c r="G1256" t="s">
        <v>68</v>
      </c>
      <c r="H1256">
        <v>0</v>
      </c>
      <c r="I1256" t="str">
        <f>"select '"&amp;Summary!$B$1&amp;"' as study_name,'"&amp;TEXT(A1256,"YYYY-MM-DD HH:MM:SS")&amp;"'::timestamp as time, '"&amp;B1256&amp;"' as entry,'"&amp;C1256&amp;"' as entry_direction, '"&amp;D1256&amp;"' as exit, '"&amp;E1256&amp;"' as exit_direction, '"&amp;F1256&amp;"' as movement, '"&amp;G1256&amp;"' as class, "&amp;H1256&amp;" as volume union "</f>
        <v xml:space="preserve">select 'Cicero Avenue - Fullerton Avenue' as study_name,'2023-09-12 23:00:00'::timestamp as time, 'Cicero Avenue' as entry,'North' as entry_direction, 'Cicero Avenue' as exit, 'South' as exit_direction, 'Thru' as movement, 'Single-Unit Trucks' as class, 0 as volume union </v>
      </c>
    </row>
    <row r="1257" spans="1:9" ht="14.25">
      <c r="A1257" s="1">
        <v>45181.958333333336</v>
      </c>
      <c r="B1257" t="s">
        <v>23</v>
      </c>
      <c r="C1257" t="s">
        <v>100</v>
      </c>
      <c r="D1257" t="s">
        <v>23</v>
      </c>
      <c r="E1257" t="s">
        <v>102</v>
      </c>
      <c r="F1257" t="s">
        <v>31</v>
      </c>
      <c r="G1257" t="s">
        <v>70</v>
      </c>
      <c r="H1257">
        <v>1</v>
      </c>
      <c r="I1257" t="str">
        <f>"select '"&amp;Summary!$B$1&amp;"' as study_name,'"&amp;TEXT(A1257,"YYYY-MM-DD HH:MM:SS")&amp;"'::timestamp as time, '"&amp;B1257&amp;"' as entry,'"&amp;C1257&amp;"' as entry_direction, '"&amp;D1257&amp;"' as exit, '"&amp;E1257&amp;"' as exit_direction, '"&amp;F1257&amp;"' as movement, '"&amp;G1257&amp;"' as class, "&amp;H1257&amp;" as volume union "</f>
        <v xml:space="preserve">select 'Cicero Avenue - Fullerton Avenue' as study_name,'2023-09-12 23:00:00'::timestamp as time, 'Cicero Avenue' as entry,'North' as entry_direction, 'Cicero Avenue' as exit, 'South' as exit_direction, 'Thru' as movement, 'Articulated Trucks' as class, 1 as volume union </v>
      </c>
    </row>
    <row r="1258" spans="1:9" ht="14.25">
      <c r="A1258" s="1">
        <v>45181.958333333336</v>
      </c>
      <c r="B1258" t="s">
        <v>23</v>
      </c>
      <c r="C1258" t="s">
        <v>100</v>
      </c>
      <c r="D1258" t="s">
        <v>23</v>
      </c>
      <c r="E1258" t="s">
        <v>102</v>
      </c>
      <c r="F1258" t="s">
        <v>31</v>
      </c>
      <c r="G1258" t="s">
        <v>72</v>
      </c>
      <c r="H1258">
        <v>3</v>
      </c>
      <c r="I1258" t="str">
        <f>"select '"&amp;Summary!$B$1&amp;"' as study_name,'"&amp;TEXT(A1258,"YYYY-MM-DD HH:MM:SS")&amp;"'::timestamp as time, '"&amp;B1258&amp;"' as entry,'"&amp;C1258&amp;"' as entry_direction, '"&amp;D1258&amp;"' as exit, '"&amp;E1258&amp;"' as exit_direction, '"&amp;F1258&amp;"' as movement, '"&amp;G1258&amp;"' as class, "&amp;H1258&amp;" as volume union "</f>
        <v xml:space="preserve">select 'Cicero Avenue - Fullerton Avenue' as study_name,'2023-09-12 23:00:00'::timestamp as time, 'Cicero Avenue' as entry,'North' as entry_direction, 'Cicero Avenue' as exit, 'South' as exit_direction, 'Thru' as movement, 'Buses' as class, 3 as volume union </v>
      </c>
    </row>
    <row r="1259" spans="1:9" ht="14.25">
      <c r="A1259" s="1">
        <v>45181.958333333336</v>
      </c>
      <c r="B1259" t="s">
        <v>23</v>
      </c>
      <c r="C1259" t="s">
        <v>100</v>
      </c>
      <c r="D1259" t="s">
        <v>23</v>
      </c>
      <c r="E1259" t="s">
        <v>102</v>
      </c>
      <c r="F1259" t="s">
        <v>31</v>
      </c>
      <c r="G1259" t="s">
        <v>74</v>
      </c>
      <c r="H1259">
        <v>0</v>
      </c>
      <c r="I1259" t="str">
        <f>"select '"&amp;Summary!$B$1&amp;"' as study_name,'"&amp;TEXT(A1259,"YYYY-MM-DD HH:MM:SS")&amp;"'::timestamp as time, '"&amp;B1259&amp;"' as entry,'"&amp;C1259&amp;"' as entry_direction, '"&amp;D1259&amp;"' as exit, '"&amp;E1259&amp;"' as exit_direction, '"&amp;F1259&amp;"' as movement, '"&amp;G1259&amp;"' as class, "&amp;H1259&amp;" as volume union "</f>
        <v xml:space="preserve">select 'Cicero Avenue - Fullerton Avenue' as study_name,'2023-09-12 23:00:00'::timestamp as time, 'Cicero Avenue' as entry,'North' as entry_direction, 'Cicero Avenue' as exit, 'South' as exit_direction, 'Thru' as movement, 'Bicycles on Road' as class, 0 as volume union </v>
      </c>
    </row>
    <row r="1260" spans="1:9" ht="14.25">
      <c r="A1260" s="1">
        <v>45181.958333333336</v>
      </c>
      <c r="B1260" t="s">
        <v>23</v>
      </c>
      <c r="C1260" t="s">
        <v>100</v>
      </c>
      <c r="D1260" t="s">
        <v>24</v>
      </c>
      <c r="E1260" t="s">
        <v>103</v>
      </c>
      <c r="F1260" t="s">
        <v>32</v>
      </c>
      <c r="G1260" t="s">
        <v>66</v>
      </c>
      <c r="H1260">
        <v>35</v>
      </c>
      <c r="I1260" t="str">
        <f>"select '"&amp;Summary!$B$1&amp;"' as study_name,'"&amp;TEXT(A1260,"YYYY-MM-DD HH:MM:SS")&amp;"'::timestamp as time, '"&amp;B1260&amp;"' as entry,'"&amp;C1260&amp;"' as entry_direction, '"&amp;D1260&amp;"' as exit, '"&amp;E1260&amp;"' as exit_direction, '"&amp;F1260&amp;"' as movement, '"&amp;G1260&amp;"' as class, "&amp;H1260&amp;" as volume union "</f>
        <v xml:space="preserve">select 'Cicero Avenue - Fullerton Avenue' as study_name,'2023-09-12 23:00:00'::timestamp as time, 'Cicero Avenue' as entry,'North' as entry_direction, 'Fullerton Avenue' as exit, 'East' as exit_direction, 'Left' as movement, 'Lights' as class, 35 as volume union </v>
      </c>
    </row>
    <row r="1261" spans="1:9" ht="14.25">
      <c r="A1261" s="1">
        <v>45181.958333333336</v>
      </c>
      <c r="B1261" t="s">
        <v>23</v>
      </c>
      <c r="C1261" t="s">
        <v>100</v>
      </c>
      <c r="D1261" t="s">
        <v>24</v>
      </c>
      <c r="E1261" t="s">
        <v>103</v>
      </c>
      <c r="F1261" t="s">
        <v>32</v>
      </c>
      <c r="G1261" t="s">
        <v>68</v>
      </c>
      <c r="H1261">
        <v>0</v>
      </c>
      <c r="I1261" t="str">
        <f>"select '"&amp;Summary!$B$1&amp;"' as study_name,'"&amp;TEXT(A1261,"YYYY-MM-DD HH:MM:SS")&amp;"'::timestamp as time, '"&amp;B1261&amp;"' as entry,'"&amp;C1261&amp;"' as entry_direction, '"&amp;D1261&amp;"' as exit, '"&amp;E1261&amp;"' as exit_direction, '"&amp;F1261&amp;"' as movement, '"&amp;G1261&amp;"' as class, "&amp;H1261&amp;" as volume union "</f>
        <v xml:space="preserve">select 'Cicero Avenue - Fullerton Avenue' as study_name,'2023-09-12 23:00:00'::timestamp as time, 'Cicero Avenue' as entry,'North' as entry_direction, 'Fullerton Avenue' as exit, 'East' as exit_direction, 'Left' as movement, 'Single-Unit Trucks' as class, 0 as volume union </v>
      </c>
    </row>
    <row r="1262" spans="1:9" ht="14.25">
      <c r="A1262" s="1">
        <v>45181.958333333336</v>
      </c>
      <c r="B1262" t="s">
        <v>23</v>
      </c>
      <c r="C1262" t="s">
        <v>100</v>
      </c>
      <c r="D1262" t="s">
        <v>24</v>
      </c>
      <c r="E1262" t="s">
        <v>103</v>
      </c>
      <c r="F1262" t="s">
        <v>32</v>
      </c>
      <c r="G1262" t="s">
        <v>70</v>
      </c>
      <c r="H1262">
        <v>0</v>
      </c>
      <c r="I1262" t="str">
        <f>"select '"&amp;Summary!$B$1&amp;"' as study_name,'"&amp;TEXT(A1262,"YYYY-MM-DD HH:MM:SS")&amp;"'::timestamp as time, '"&amp;B1262&amp;"' as entry,'"&amp;C1262&amp;"' as entry_direction, '"&amp;D1262&amp;"' as exit, '"&amp;E1262&amp;"' as exit_direction, '"&amp;F1262&amp;"' as movement, '"&amp;G1262&amp;"' as class, "&amp;H1262&amp;" as volume union "</f>
        <v xml:space="preserve">select 'Cicero Avenue - Fullerton Avenue' as study_name,'2023-09-12 23:00:00'::timestamp as time, 'Cicero Avenue' as entry,'North' as entry_direction, 'Fullerton Avenue' as exit, 'East' as exit_direction, 'Left' as movement, 'Articulated Trucks' as class, 0 as volume union </v>
      </c>
    </row>
    <row r="1263" spans="1:9" ht="14.25">
      <c r="A1263" s="1">
        <v>45181.958333333336</v>
      </c>
      <c r="B1263" t="s">
        <v>23</v>
      </c>
      <c r="C1263" t="s">
        <v>100</v>
      </c>
      <c r="D1263" t="s">
        <v>24</v>
      </c>
      <c r="E1263" t="s">
        <v>103</v>
      </c>
      <c r="F1263" t="s">
        <v>32</v>
      </c>
      <c r="G1263" t="s">
        <v>72</v>
      </c>
      <c r="H1263">
        <v>0</v>
      </c>
      <c r="I1263" t="str">
        <f>"select '"&amp;Summary!$B$1&amp;"' as study_name,'"&amp;TEXT(A1263,"YYYY-MM-DD HH:MM:SS")&amp;"'::timestamp as time, '"&amp;B1263&amp;"' as entry,'"&amp;C1263&amp;"' as entry_direction, '"&amp;D1263&amp;"' as exit, '"&amp;E1263&amp;"' as exit_direction, '"&amp;F1263&amp;"' as movement, '"&amp;G1263&amp;"' as class, "&amp;H1263&amp;" as volume union "</f>
        <v xml:space="preserve">select 'Cicero Avenue - Fullerton Avenue' as study_name,'2023-09-12 23:00:00'::timestamp as time, 'Cicero Avenue' as entry,'North' as entry_direction, 'Fullerton Avenue' as exit, 'East' as exit_direction, 'Left' as movement, 'Buses' as class, 0 as volume union </v>
      </c>
    </row>
    <row r="1264" spans="1:9" ht="14.25">
      <c r="A1264" s="1">
        <v>45181.958333333336</v>
      </c>
      <c r="B1264" t="s">
        <v>23</v>
      </c>
      <c r="C1264" t="s">
        <v>100</v>
      </c>
      <c r="D1264" t="s">
        <v>24</v>
      </c>
      <c r="E1264" t="s">
        <v>103</v>
      </c>
      <c r="F1264" t="s">
        <v>32</v>
      </c>
      <c r="G1264" t="s">
        <v>74</v>
      </c>
      <c r="H1264">
        <v>0</v>
      </c>
      <c r="I1264" t="str">
        <f>"select '"&amp;Summary!$B$1&amp;"' as study_name,'"&amp;TEXT(A1264,"YYYY-MM-DD HH:MM:SS")&amp;"'::timestamp as time, '"&amp;B1264&amp;"' as entry,'"&amp;C1264&amp;"' as entry_direction, '"&amp;D1264&amp;"' as exit, '"&amp;E1264&amp;"' as exit_direction, '"&amp;F1264&amp;"' as movement, '"&amp;G1264&amp;"' as class, "&amp;H1264&amp;" as volume union "</f>
        <v xml:space="preserve">select 'Cicero Avenue - Fullerton Avenue' as study_name,'2023-09-12 23:00:00'::timestamp as time, 'Cicero Avenue' as entry,'North' as entry_direction, 'Fullerton Avenue' as exit, 'East' as exit_direction, 'Left' as movement, 'Bicycles on Road' as class, 0 as volume union </v>
      </c>
    </row>
    <row r="1265" spans="1:9" ht="14.25">
      <c r="A1265" s="1">
        <v>45181.958333333336</v>
      </c>
      <c r="B1265" t="s">
        <v>23</v>
      </c>
      <c r="C1265" t="s">
        <v>100</v>
      </c>
      <c r="D1265" t="s">
        <v>23</v>
      </c>
      <c r="E1265" t="s">
        <v>100</v>
      </c>
      <c r="F1265" t="s">
        <v>33</v>
      </c>
      <c r="G1265" t="s">
        <v>66</v>
      </c>
      <c r="H1265">
        <v>0</v>
      </c>
      <c r="I1265" t="str">
        <f>"select '"&amp;Summary!$B$1&amp;"' as study_name,'"&amp;TEXT(A1265,"YYYY-MM-DD HH:MM:SS")&amp;"'::timestamp as time, '"&amp;B1265&amp;"' as entry,'"&amp;C1265&amp;"' as entry_direction, '"&amp;D1265&amp;"' as exit, '"&amp;E1265&amp;"' as exit_direction, '"&amp;F1265&amp;"' as movement, '"&amp;G1265&amp;"' as class, "&amp;H1265&amp;" as volume union "</f>
        <v xml:space="preserve">select 'Cicero Avenue - Fullerton Avenue' as study_name,'2023-09-12 23:00:00'::timestamp as time, 'Cicero Avenue' as entry,'North' as entry_direction, 'Cicero Avenue' as exit, 'North' as exit_direction, 'U-Turn' as movement, 'Lights' as class, 0 as volume union </v>
      </c>
    </row>
    <row r="1266" spans="1:9" ht="14.25">
      <c r="A1266" s="1">
        <v>45181.958333333336</v>
      </c>
      <c r="B1266" t="s">
        <v>23</v>
      </c>
      <c r="C1266" t="s">
        <v>100</v>
      </c>
      <c r="D1266" t="s">
        <v>23</v>
      </c>
      <c r="E1266" t="s">
        <v>100</v>
      </c>
      <c r="F1266" t="s">
        <v>33</v>
      </c>
      <c r="G1266" t="s">
        <v>68</v>
      </c>
      <c r="H1266">
        <v>0</v>
      </c>
      <c r="I1266" t="str">
        <f>"select '"&amp;Summary!$B$1&amp;"' as study_name,'"&amp;TEXT(A1266,"YYYY-MM-DD HH:MM:SS")&amp;"'::timestamp as time, '"&amp;B1266&amp;"' as entry,'"&amp;C1266&amp;"' as entry_direction, '"&amp;D1266&amp;"' as exit, '"&amp;E1266&amp;"' as exit_direction, '"&amp;F1266&amp;"' as movement, '"&amp;G1266&amp;"' as class, "&amp;H1266&amp;" as volume union "</f>
        <v xml:space="preserve">select 'Cicero Avenue - Fullerton Avenue' as study_name,'2023-09-12 23:00:00'::timestamp as time, 'Cicero Avenue' as entry,'North' as entry_direction, 'Cicero Avenue' as exit, 'North' as exit_direction, 'U-Turn' as movement, 'Single-Unit Trucks' as class, 0 as volume union </v>
      </c>
    </row>
    <row r="1267" spans="1:9" ht="14.25">
      <c r="A1267" s="1">
        <v>45181.958333333336</v>
      </c>
      <c r="B1267" t="s">
        <v>23</v>
      </c>
      <c r="C1267" t="s">
        <v>100</v>
      </c>
      <c r="D1267" t="s">
        <v>23</v>
      </c>
      <c r="E1267" t="s">
        <v>100</v>
      </c>
      <c r="F1267" t="s">
        <v>33</v>
      </c>
      <c r="G1267" t="s">
        <v>70</v>
      </c>
      <c r="H1267">
        <v>0</v>
      </c>
      <c r="I1267" t="str">
        <f>"select '"&amp;Summary!$B$1&amp;"' as study_name,'"&amp;TEXT(A1267,"YYYY-MM-DD HH:MM:SS")&amp;"'::timestamp as time, '"&amp;B1267&amp;"' as entry,'"&amp;C1267&amp;"' as entry_direction, '"&amp;D1267&amp;"' as exit, '"&amp;E1267&amp;"' as exit_direction, '"&amp;F1267&amp;"' as movement, '"&amp;G1267&amp;"' as class, "&amp;H1267&amp;" as volume union "</f>
        <v xml:space="preserve">select 'Cicero Avenue - Fullerton Avenue' as study_name,'2023-09-12 23:00:00'::timestamp as time, 'Cicero Avenue' as entry,'North' as entry_direction, 'Cicero Avenue' as exit, 'North' as exit_direction, 'U-Turn' as movement, 'Articulated Trucks' as class, 0 as volume union </v>
      </c>
    </row>
    <row r="1268" spans="1:9" ht="14.25">
      <c r="A1268" s="1">
        <v>45181.958333333336</v>
      </c>
      <c r="B1268" t="s">
        <v>23</v>
      </c>
      <c r="C1268" t="s">
        <v>100</v>
      </c>
      <c r="D1268" t="s">
        <v>23</v>
      </c>
      <c r="E1268" t="s">
        <v>100</v>
      </c>
      <c r="F1268" t="s">
        <v>33</v>
      </c>
      <c r="G1268" t="s">
        <v>72</v>
      </c>
      <c r="H1268">
        <v>0</v>
      </c>
      <c r="I1268" t="str">
        <f>"select '"&amp;Summary!$B$1&amp;"' as study_name,'"&amp;TEXT(A1268,"YYYY-MM-DD HH:MM:SS")&amp;"'::timestamp as time, '"&amp;B1268&amp;"' as entry,'"&amp;C1268&amp;"' as entry_direction, '"&amp;D1268&amp;"' as exit, '"&amp;E1268&amp;"' as exit_direction, '"&amp;F1268&amp;"' as movement, '"&amp;G1268&amp;"' as class, "&amp;H1268&amp;" as volume union "</f>
        <v xml:space="preserve">select 'Cicero Avenue - Fullerton Avenue' as study_name,'2023-09-12 23:00:00'::timestamp as time, 'Cicero Avenue' as entry,'North' as entry_direction, 'Cicero Avenue' as exit, 'North' as exit_direction, 'U-Turn' as movement, 'Buses' as class, 0 as volume union </v>
      </c>
    </row>
    <row r="1269" spans="1:9" ht="14.25">
      <c r="A1269" s="1">
        <v>45181.958333333336</v>
      </c>
      <c r="B1269" t="s">
        <v>23</v>
      </c>
      <c r="C1269" t="s">
        <v>100</v>
      </c>
      <c r="D1269" t="s">
        <v>23</v>
      </c>
      <c r="E1269" t="s">
        <v>100</v>
      </c>
      <c r="F1269" t="s">
        <v>33</v>
      </c>
      <c r="G1269" t="s">
        <v>74</v>
      </c>
      <c r="H1269">
        <v>0</v>
      </c>
      <c r="I1269" t="str">
        <f>"select '"&amp;Summary!$B$1&amp;"' as study_name,'"&amp;TEXT(A1269,"YYYY-MM-DD HH:MM:SS")&amp;"'::timestamp as time, '"&amp;B1269&amp;"' as entry,'"&amp;C1269&amp;"' as entry_direction, '"&amp;D1269&amp;"' as exit, '"&amp;E1269&amp;"' as exit_direction, '"&amp;F1269&amp;"' as movement, '"&amp;G1269&amp;"' as class, "&amp;H1269&amp;" as volume union "</f>
        <v xml:space="preserve">select 'Cicero Avenue - Fullerton Avenue' as study_name,'2023-09-12 23:00:00'::timestamp as time, 'Cicero Avenue' as entry,'North' as entry_direction, 'Cicero Avenue' as exit, 'North' as exit_direction, 'U-Turn' as movement, 'Bicycles on Road' as class, 0 as volume union </v>
      </c>
    </row>
    <row r="1270" spans="1:9" ht="14.25">
      <c r="A1270" s="1">
        <v>45181.958333333336</v>
      </c>
      <c r="B1270" t="s">
        <v>23</v>
      </c>
      <c r="C1270" t="s">
        <v>100</v>
      </c>
      <c r="E1270" t="s">
        <v>15</v>
      </c>
      <c r="F1270" t="s">
        <v>34</v>
      </c>
      <c r="G1270" t="s">
        <v>76</v>
      </c>
      <c r="H1270">
        <v>0</v>
      </c>
      <c r="I1270" t="str">
        <f>"select '"&amp;Summary!$B$1&amp;"' as study_name,'"&amp;TEXT(A1270,"YYYY-MM-DD HH:MM:SS")&amp;"'::timestamp as time, '"&amp;B1270&amp;"' as entry,'"&amp;C1270&amp;"' as entry_direction, '"&amp;D1270&amp;"' as exit, '"&amp;E1270&amp;"' as exit_direction, '"&amp;F1270&amp;"' as movement, '"&amp;G1270&amp;"' as class, "&amp;H1270&amp;" as volume union "</f>
        <v xml:space="preserve">select 'Cicero Avenue - Fullerton Avenue' as study_name,'2023-09-12 23:00:00'::timestamp as time, 'Cicero Avenue' as entry,'North' as entry_direction, '' as exit, '' as exit_direction, 'Peds CW' as movement, 'Pedestrians' as class, 0 as volume union </v>
      </c>
    </row>
    <row r="1271" spans="1:9" ht="14.25">
      <c r="A1271" s="1">
        <v>45181.958333333336</v>
      </c>
      <c r="B1271" t="s">
        <v>23</v>
      </c>
      <c r="C1271" t="s">
        <v>100</v>
      </c>
      <c r="E1271" t="s">
        <v>15</v>
      </c>
      <c r="F1271" t="s">
        <v>34</v>
      </c>
      <c r="G1271" t="s">
        <v>78</v>
      </c>
      <c r="H1271">
        <v>0</v>
      </c>
      <c r="I1271" t="str">
        <f>"select '"&amp;Summary!$B$1&amp;"' as study_name,'"&amp;TEXT(A1271,"YYYY-MM-DD HH:MM:SS")&amp;"'::timestamp as time, '"&amp;B1271&amp;"' as entry,'"&amp;C1271&amp;"' as entry_direction, '"&amp;D1271&amp;"' as exit, '"&amp;E1271&amp;"' as exit_direction, '"&amp;F1271&amp;"' as movement, '"&amp;G1271&amp;"' as class, "&amp;H1271&amp;" as volume union "</f>
        <v xml:space="preserve">select 'Cicero Avenue - Fullerton Avenue' as study_name,'2023-09-12 23:00:00'::timestamp as time, 'Cicero Avenue' as entry,'North' as entry_direction, '' as exit, '' as exit_direction, 'Peds CW' as movement, 'Bicycles on Crosswalk' as class, 0 as volume union </v>
      </c>
    </row>
    <row r="1272" spans="1:9" ht="14.25">
      <c r="A1272" s="1">
        <v>45181.958333333336</v>
      </c>
      <c r="B1272" t="s">
        <v>23</v>
      </c>
      <c r="C1272" t="s">
        <v>100</v>
      </c>
      <c r="E1272" t="s">
        <v>15</v>
      </c>
      <c r="F1272" t="s">
        <v>35</v>
      </c>
      <c r="G1272" t="s">
        <v>76</v>
      </c>
      <c r="H1272">
        <v>3</v>
      </c>
      <c r="I1272" t="str">
        <f>"select '"&amp;Summary!$B$1&amp;"' as study_name,'"&amp;TEXT(A1272,"YYYY-MM-DD HH:MM:SS")&amp;"'::timestamp as time, '"&amp;B1272&amp;"' as entry,'"&amp;C1272&amp;"' as entry_direction, '"&amp;D1272&amp;"' as exit, '"&amp;E1272&amp;"' as exit_direction, '"&amp;F1272&amp;"' as movement, '"&amp;G1272&amp;"' as class, "&amp;H1272&amp;" as volume union "</f>
        <v xml:space="preserve">select 'Cicero Avenue - Fullerton Avenue' as study_name,'2023-09-12 23:00:00'::timestamp as time, 'Cicero Avenue' as entry,'North' as entry_direction, '' as exit, '' as exit_direction, 'Peds CCW' as movement, 'Pedestrians' as class, 3 as volume union </v>
      </c>
    </row>
    <row r="1273" spans="1:9" ht="14.25">
      <c r="A1273" s="1">
        <v>45181.958333333336</v>
      </c>
      <c r="B1273" t="s">
        <v>23</v>
      </c>
      <c r="C1273" t="s">
        <v>100</v>
      </c>
      <c r="E1273" t="s">
        <v>15</v>
      </c>
      <c r="F1273" t="s">
        <v>35</v>
      </c>
      <c r="G1273" t="s">
        <v>78</v>
      </c>
      <c r="H1273">
        <v>0</v>
      </c>
      <c r="I1273" t="str">
        <f>"select '"&amp;Summary!$B$1&amp;"' as study_name,'"&amp;TEXT(A1273,"YYYY-MM-DD HH:MM:SS")&amp;"'::timestamp as time, '"&amp;B1273&amp;"' as entry,'"&amp;C1273&amp;"' as entry_direction, '"&amp;D1273&amp;"' as exit, '"&amp;E1273&amp;"' as exit_direction, '"&amp;F1273&amp;"' as movement, '"&amp;G1273&amp;"' as class, "&amp;H1273&amp;" as volume union "</f>
        <v xml:space="preserve">select 'Cicero Avenue - Fullerton Avenue' as study_name,'2023-09-12 23:00:00'::timestamp as time, 'Cicero Avenue' as entry,'North' as entry_direction, '' as exit, '' as exit_direction, 'Peds CCW' as movement, 'Bicycles on Crosswalk' as class, 0 as volume union </v>
      </c>
    </row>
    <row r="1274" spans="1:9" ht="14.25">
      <c r="A1274" s="1">
        <v>45181.958333333336</v>
      </c>
      <c r="B1274" t="s">
        <v>24</v>
      </c>
      <c r="C1274" t="s">
        <v>103</v>
      </c>
      <c r="D1274" t="s">
        <v>23</v>
      </c>
      <c r="E1274" t="s">
        <v>100</v>
      </c>
      <c r="F1274" t="s">
        <v>30</v>
      </c>
      <c r="G1274" t="s">
        <v>66</v>
      </c>
      <c r="H1274">
        <v>31</v>
      </c>
      <c r="I1274" t="str">
        <f>"select '"&amp;Summary!$B$1&amp;"' as study_name,'"&amp;TEXT(A1274,"YYYY-MM-DD HH:MM:SS")&amp;"'::timestamp as time, '"&amp;B1274&amp;"' as entry,'"&amp;C1274&amp;"' as entry_direction, '"&amp;D1274&amp;"' as exit, '"&amp;E1274&amp;"' as exit_direction, '"&amp;F1274&amp;"' as movement, '"&amp;G1274&amp;"' as class, "&amp;H1274&amp;" as volume union "</f>
        <v xml:space="preserve">select 'Cicero Avenue - Fullerton Avenue' as study_name,'2023-09-12 23:00:00'::timestamp as time, 'Fullerton Avenue' as entry,'East' as entry_direction, 'Cicero Avenue' as exit, 'North' as exit_direction, 'Right' as movement, 'Lights' as class, 31 as volume union </v>
      </c>
    </row>
    <row r="1275" spans="1:9" ht="14.25">
      <c r="A1275" s="1">
        <v>45181.958333333336</v>
      </c>
      <c r="B1275" t="s">
        <v>24</v>
      </c>
      <c r="C1275" t="s">
        <v>103</v>
      </c>
      <c r="D1275" t="s">
        <v>23</v>
      </c>
      <c r="E1275" t="s">
        <v>100</v>
      </c>
      <c r="F1275" t="s">
        <v>30</v>
      </c>
      <c r="G1275" t="s">
        <v>68</v>
      </c>
      <c r="H1275">
        <v>0</v>
      </c>
      <c r="I1275" t="str">
        <f>"select '"&amp;Summary!$B$1&amp;"' as study_name,'"&amp;TEXT(A1275,"YYYY-MM-DD HH:MM:SS")&amp;"'::timestamp as time, '"&amp;B1275&amp;"' as entry,'"&amp;C1275&amp;"' as entry_direction, '"&amp;D1275&amp;"' as exit, '"&amp;E1275&amp;"' as exit_direction, '"&amp;F1275&amp;"' as movement, '"&amp;G1275&amp;"' as class, "&amp;H1275&amp;" as volume union "</f>
        <v xml:space="preserve">select 'Cicero Avenue - Fullerton Avenue' as study_name,'2023-09-12 23:00:00'::timestamp as time, 'Fullerton Avenue' as entry,'East' as entry_direction, 'Cicero Avenue' as exit, 'North' as exit_direction, 'Right' as movement, 'Single-Unit Trucks' as class, 0 as volume union </v>
      </c>
    </row>
    <row r="1276" spans="1:9" ht="14.25">
      <c r="A1276" s="1">
        <v>45181.958333333336</v>
      </c>
      <c r="B1276" t="s">
        <v>24</v>
      </c>
      <c r="C1276" t="s">
        <v>103</v>
      </c>
      <c r="D1276" t="s">
        <v>23</v>
      </c>
      <c r="E1276" t="s">
        <v>100</v>
      </c>
      <c r="F1276" t="s">
        <v>30</v>
      </c>
      <c r="G1276" t="s">
        <v>70</v>
      </c>
      <c r="H1276">
        <v>0</v>
      </c>
      <c r="I1276" t="str">
        <f>"select '"&amp;Summary!$B$1&amp;"' as study_name,'"&amp;TEXT(A1276,"YYYY-MM-DD HH:MM:SS")&amp;"'::timestamp as time, '"&amp;B1276&amp;"' as entry,'"&amp;C1276&amp;"' as entry_direction, '"&amp;D1276&amp;"' as exit, '"&amp;E1276&amp;"' as exit_direction, '"&amp;F1276&amp;"' as movement, '"&amp;G1276&amp;"' as class, "&amp;H1276&amp;" as volume union "</f>
        <v xml:space="preserve">select 'Cicero Avenue - Fullerton Avenue' as study_name,'2023-09-12 23:00:00'::timestamp as time, 'Fullerton Avenue' as entry,'East' as entry_direction, 'Cicero Avenue' as exit, 'North' as exit_direction, 'Right' as movement, 'Articulated Trucks' as class, 0 as volume union </v>
      </c>
    </row>
    <row r="1277" spans="1:9" ht="14.25">
      <c r="A1277" s="1">
        <v>45181.958333333336</v>
      </c>
      <c r="B1277" t="s">
        <v>24</v>
      </c>
      <c r="C1277" t="s">
        <v>103</v>
      </c>
      <c r="D1277" t="s">
        <v>23</v>
      </c>
      <c r="E1277" t="s">
        <v>100</v>
      </c>
      <c r="F1277" t="s">
        <v>30</v>
      </c>
      <c r="G1277" t="s">
        <v>72</v>
      </c>
      <c r="H1277">
        <v>0</v>
      </c>
      <c r="I1277" t="str">
        <f>"select '"&amp;Summary!$B$1&amp;"' as study_name,'"&amp;TEXT(A1277,"YYYY-MM-DD HH:MM:SS")&amp;"'::timestamp as time, '"&amp;B1277&amp;"' as entry,'"&amp;C1277&amp;"' as entry_direction, '"&amp;D1277&amp;"' as exit, '"&amp;E1277&amp;"' as exit_direction, '"&amp;F1277&amp;"' as movement, '"&amp;G1277&amp;"' as class, "&amp;H1277&amp;" as volume union "</f>
        <v xml:space="preserve">select 'Cicero Avenue - Fullerton Avenue' as study_name,'2023-09-12 23:00:00'::timestamp as time, 'Fullerton Avenue' as entry,'East' as entry_direction, 'Cicero Avenue' as exit, 'North' as exit_direction, 'Right' as movement, 'Buses' as class, 0 as volume union </v>
      </c>
    </row>
    <row r="1278" spans="1:9" ht="14.25">
      <c r="A1278" s="1">
        <v>45181.958333333336</v>
      </c>
      <c r="B1278" t="s">
        <v>24</v>
      </c>
      <c r="C1278" t="s">
        <v>103</v>
      </c>
      <c r="D1278" t="s">
        <v>23</v>
      </c>
      <c r="E1278" t="s">
        <v>100</v>
      </c>
      <c r="F1278" t="s">
        <v>30</v>
      </c>
      <c r="G1278" t="s">
        <v>74</v>
      </c>
      <c r="H1278">
        <v>0</v>
      </c>
      <c r="I1278" t="str">
        <f>"select '"&amp;Summary!$B$1&amp;"' as study_name,'"&amp;TEXT(A1278,"YYYY-MM-DD HH:MM:SS")&amp;"'::timestamp as time, '"&amp;B1278&amp;"' as entry,'"&amp;C1278&amp;"' as entry_direction, '"&amp;D1278&amp;"' as exit, '"&amp;E1278&amp;"' as exit_direction, '"&amp;F1278&amp;"' as movement, '"&amp;G1278&amp;"' as class, "&amp;H1278&amp;" as volume union "</f>
        <v xml:space="preserve">select 'Cicero Avenue - Fullerton Avenue' as study_name,'2023-09-12 23:00:00'::timestamp as time, 'Fullerton Avenue' as entry,'East' as entry_direction, 'Cicero Avenue' as exit, 'North' as exit_direction, 'Right' as movement, 'Bicycles on Road' as class, 0 as volume union </v>
      </c>
    </row>
    <row r="1279" spans="1:9" ht="14.25">
      <c r="A1279" s="1">
        <v>45181.958333333336</v>
      </c>
      <c r="B1279" t="s">
        <v>24</v>
      </c>
      <c r="C1279" t="s">
        <v>103</v>
      </c>
      <c r="D1279" t="s">
        <v>24</v>
      </c>
      <c r="E1279" t="s">
        <v>101</v>
      </c>
      <c r="F1279" t="s">
        <v>31</v>
      </c>
      <c r="G1279" t="s">
        <v>66</v>
      </c>
      <c r="H1279">
        <v>160</v>
      </c>
      <c r="I1279" t="str">
        <f>"select '"&amp;Summary!$B$1&amp;"' as study_name,'"&amp;TEXT(A1279,"YYYY-MM-DD HH:MM:SS")&amp;"'::timestamp as time, '"&amp;B1279&amp;"' as entry,'"&amp;C1279&amp;"' as entry_direction, '"&amp;D1279&amp;"' as exit, '"&amp;E1279&amp;"' as exit_direction, '"&amp;F1279&amp;"' as movement, '"&amp;G1279&amp;"' as class, "&amp;H1279&amp;" as volume union "</f>
        <v xml:space="preserve">select 'Cicero Avenue - Fullerton Avenue' as study_name,'2023-09-12 23:00:00'::timestamp as time, 'Fullerton Avenue' as entry,'East' as entry_direction, 'Fullerton Avenue' as exit, 'West' as exit_direction, 'Thru' as movement, 'Lights' as class, 160 as volume union </v>
      </c>
    </row>
    <row r="1280" spans="1:9" ht="14.25">
      <c r="A1280" s="1">
        <v>45181.958333333336</v>
      </c>
      <c r="B1280" t="s">
        <v>24</v>
      </c>
      <c r="C1280" t="s">
        <v>103</v>
      </c>
      <c r="D1280" t="s">
        <v>24</v>
      </c>
      <c r="E1280" t="s">
        <v>101</v>
      </c>
      <c r="F1280" t="s">
        <v>31</v>
      </c>
      <c r="G1280" t="s">
        <v>68</v>
      </c>
      <c r="H1280">
        <v>1</v>
      </c>
      <c r="I1280" t="str">
        <f>"select '"&amp;Summary!$B$1&amp;"' as study_name,'"&amp;TEXT(A1280,"YYYY-MM-DD HH:MM:SS")&amp;"'::timestamp as time, '"&amp;B1280&amp;"' as entry,'"&amp;C1280&amp;"' as entry_direction, '"&amp;D1280&amp;"' as exit, '"&amp;E1280&amp;"' as exit_direction, '"&amp;F1280&amp;"' as movement, '"&amp;G1280&amp;"' as class, "&amp;H1280&amp;" as volume union "</f>
        <v xml:space="preserve">select 'Cicero Avenue - Fullerton Avenue' as study_name,'2023-09-12 23:00:00'::timestamp as time, 'Fullerton Avenue' as entry,'East' as entry_direction, 'Fullerton Avenue' as exit, 'West' as exit_direction, 'Thru' as movement, 'Single-Unit Trucks' as class, 1 as volume union </v>
      </c>
    </row>
    <row r="1281" spans="1:9" ht="14.25">
      <c r="A1281" s="1">
        <v>45181.958333333336</v>
      </c>
      <c r="B1281" t="s">
        <v>24</v>
      </c>
      <c r="C1281" t="s">
        <v>103</v>
      </c>
      <c r="D1281" t="s">
        <v>24</v>
      </c>
      <c r="E1281" t="s">
        <v>101</v>
      </c>
      <c r="F1281" t="s">
        <v>31</v>
      </c>
      <c r="G1281" t="s">
        <v>70</v>
      </c>
      <c r="H1281">
        <v>0</v>
      </c>
      <c r="I1281" t="str">
        <f>"select '"&amp;Summary!$B$1&amp;"' as study_name,'"&amp;TEXT(A1281,"YYYY-MM-DD HH:MM:SS")&amp;"'::timestamp as time, '"&amp;B1281&amp;"' as entry,'"&amp;C1281&amp;"' as entry_direction, '"&amp;D1281&amp;"' as exit, '"&amp;E1281&amp;"' as exit_direction, '"&amp;F1281&amp;"' as movement, '"&amp;G1281&amp;"' as class, "&amp;H1281&amp;" as volume union "</f>
        <v xml:space="preserve">select 'Cicero Avenue - Fullerton Avenue' as study_name,'2023-09-12 23:00:00'::timestamp as time, 'Fullerton Avenue' as entry,'East' as entry_direction, 'Fullerton Avenue' as exit, 'West' as exit_direction, 'Thru' as movement, 'Articulated Trucks' as class, 0 as volume union </v>
      </c>
    </row>
    <row r="1282" spans="1:9" ht="14.25">
      <c r="A1282" s="1">
        <v>45181.958333333336</v>
      </c>
      <c r="B1282" t="s">
        <v>24</v>
      </c>
      <c r="C1282" t="s">
        <v>103</v>
      </c>
      <c r="D1282" t="s">
        <v>24</v>
      </c>
      <c r="E1282" t="s">
        <v>101</v>
      </c>
      <c r="F1282" t="s">
        <v>31</v>
      </c>
      <c r="G1282" t="s">
        <v>72</v>
      </c>
      <c r="H1282">
        <v>3</v>
      </c>
      <c r="I1282" t="str">
        <f>"select '"&amp;Summary!$B$1&amp;"' as study_name,'"&amp;TEXT(A1282,"YYYY-MM-DD HH:MM:SS")&amp;"'::timestamp as time, '"&amp;B1282&amp;"' as entry,'"&amp;C1282&amp;"' as entry_direction, '"&amp;D1282&amp;"' as exit, '"&amp;E1282&amp;"' as exit_direction, '"&amp;F1282&amp;"' as movement, '"&amp;G1282&amp;"' as class, "&amp;H1282&amp;" as volume union "</f>
        <v xml:space="preserve">select 'Cicero Avenue - Fullerton Avenue' as study_name,'2023-09-12 23:00:00'::timestamp as time, 'Fullerton Avenue' as entry,'East' as entry_direction, 'Fullerton Avenue' as exit, 'West' as exit_direction, 'Thru' as movement, 'Buses' as class, 3 as volume union </v>
      </c>
    </row>
    <row r="1283" spans="1:9" ht="14.25">
      <c r="A1283" s="1">
        <v>45181.958333333336</v>
      </c>
      <c r="B1283" t="s">
        <v>24</v>
      </c>
      <c r="C1283" t="s">
        <v>103</v>
      </c>
      <c r="D1283" t="s">
        <v>24</v>
      </c>
      <c r="E1283" t="s">
        <v>101</v>
      </c>
      <c r="F1283" t="s">
        <v>31</v>
      </c>
      <c r="G1283" t="s">
        <v>74</v>
      </c>
      <c r="H1283">
        <v>0</v>
      </c>
      <c r="I1283" t="str">
        <f>"select '"&amp;Summary!$B$1&amp;"' as study_name,'"&amp;TEXT(A1283,"YYYY-MM-DD HH:MM:SS")&amp;"'::timestamp as time, '"&amp;B1283&amp;"' as entry,'"&amp;C1283&amp;"' as entry_direction, '"&amp;D1283&amp;"' as exit, '"&amp;E1283&amp;"' as exit_direction, '"&amp;F1283&amp;"' as movement, '"&amp;G1283&amp;"' as class, "&amp;H1283&amp;" as volume union "</f>
        <v xml:space="preserve">select 'Cicero Avenue - Fullerton Avenue' as study_name,'2023-09-12 23:00:00'::timestamp as time, 'Fullerton Avenue' as entry,'East' as entry_direction, 'Fullerton Avenue' as exit, 'West' as exit_direction, 'Thru' as movement, 'Bicycles on Road' as class, 0 as volume union </v>
      </c>
    </row>
    <row r="1284" spans="1:9" ht="14.25">
      <c r="A1284" s="1">
        <v>45181.958333333336</v>
      </c>
      <c r="B1284" t="s">
        <v>24</v>
      </c>
      <c r="C1284" t="s">
        <v>103</v>
      </c>
      <c r="D1284" t="s">
        <v>23</v>
      </c>
      <c r="E1284" t="s">
        <v>102</v>
      </c>
      <c r="F1284" t="s">
        <v>32</v>
      </c>
      <c r="G1284" t="s">
        <v>66</v>
      </c>
      <c r="H1284">
        <v>51</v>
      </c>
      <c r="I1284" t="str">
        <f>"select '"&amp;Summary!$B$1&amp;"' as study_name,'"&amp;TEXT(A1284,"YYYY-MM-DD HH:MM:SS")&amp;"'::timestamp as time, '"&amp;B1284&amp;"' as entry,'"&amp;C1284&amp;"' as entry_direction, '"&amp;D1284&amp;"' as exit, '"&amp;E1284&amp;"' as exit_direction, '"&amp;F1284&amp;"' as movement, '"&amp;G1284&amp;"' as class, "&amp;H1284&amp;" as volume union "</f>
        <v xml:space="preserve">select 'Cicero Avenue - Fullerton Avenue' as study_name,'2023-09-12 23:00:00'::timestamp as time, 'Fullerton Avenue' as entry,'East' as entry_direction, 'Cicero Avenue' as exit, 'South' as exit_direction, 'Left' as movement, 'Lights' as class, 51 as volume union </v>
      </c>
    </row>
    <row r="1285" spans="1:9" ht="14.25">
      <c r="A1285" s="1">
        <v>45181.958333333336</v>
      </c>
      <c r="B1285" t="s">
        <v>24</v>
      </c>
      <c r="C1285" t="s">
        <v>103</v>
      </c>
      <c r="D1285" t="s">
        <v>23</v>
      </c>
      <c r="E1285" t="s">
        <v>102</v>
      </c>
      <c r="F1285" t="s">
        <v>32</v>
      </c>
      <c r="G1285" t="s">
        <v>68</v>
      </c>
      <c r="H1285">
        <v>1</v>
      </c>
      <c r="I1285" t="str">
        <f>"select '"&amp;Summary!$B$1&amp;"' as study_name,'"&amp;TEXT(A1285,"YYYY-MM-DD HH:MM:SS")&amp;"'::timestamp as time, '"&amp;B1285&amp;"' as entry,'"&amp;C1285&amp;"' as entry_direction, '"&amp;D1285&amp;"' as exit, '"&amp;E1285&amp;"' as exit_direction, '"&amp;F1285&amp;"' as movement, '"&amp;G1285&amp;"' as class, "&amp;H1285&amp;" as volume union "</f>
        <v xml:space="preserve">select 'Cicero Avenue - Fullerton Avenue' as study_name,'2023-09-12 23:00:00'::timestamp as time, 'Fullerton Avenue' as entry,'East' as entry_direction, 'Cicero Avenue' as exit, 'South' as exit_direction, 'Left' as movement, 'Single-Unit Trucks' as class, 1 as volume union </v>
      </c>
    </row>
    <row r="1286" spans="1:9" ht="14.25">
      <c r="A1286" s="1">
        <v>45181.958333333336</v>
      </c>
      <c r="B1286" t="s">
        <v>24</v>
      </c>
      <c r="C1286" t="s">
        <v>103</v>
      </c>
      <c r="D1286" t="s">
        <v>23</v>
      </c>
      <c r="E1286" t="s">
        <v>102</v>
      </c>
      <c r="F1286" t="s">
        <v>32</v>
      </c>
      <c r="G1286" t="s">
        <v>70</v>
      </c>
      <c r="H1286">
        <v>1</v>
      </c>
      <c r="I1286" t="str">
        <f>"select '"&amp;Summary!$B$1&amp;"' as study_name,'"&amp;TEXT(A1286,"YYYY-MM-DD HH:MM:SS")&amp;"'::timestamp as time, '"&amp;B1286&amp;"' as entry,'"&amp;C1286&amp;"' as entry_direction, '"&amp;D1286&amp;"' as exit, '"&amp;E1286&amp;"' as exit_direction, '"&amp;F1286&amp;"' as movement, '"&amp;G1286&amp;"' as class, "&amp;H1286&amp;" as volume union "</f>
        <v xml:space="preserve">select 'Cicero Avenue - Fullerton Avenue' as study_name,'2023-09-12 23:00:00'::timestamp as time, 'Fullerton Avenue' as entry,'East' as entry_direction, 'Cicero Avenue' as exit, 'South' as exit_direction, 'Left' as movement, 'Articulated Trucks' as class, 1 as volume union </v>
      </c>
    </row>
    <row r="1287" spans="1:9" ht="14.25">
      <c r="A1287" s="1">
        <v>45181.958333333336</v>
      </c>
      <c r="B1287" t="s">
        <v>24</v>
      </c>
      <c r="C1287" t="s">
        <v>103</v>
      </c>
      <c r="D1287" t="s">
        <v>23</v>
      </c>
      <c r="E1287" t="s">
        <v>102</v>
      </c>
      <c r="F1287" t="s">
        <v>32</v>
      </c>
      <c r="G1287" t="s">
        <v>72</v>
      </c>
      <c r="H1287">
        <v>0</v>
      </c>
      <c r="I1287" t="str">
        <f>"select '"&amp;Summary!$B$1&amp;"' as study_name,'"&amp;TEXT(A1287,"YYYY-MM-DD HH:MM:SS")&amp;"'::timestamp as time, '"&amp;B1287&amp;"' as entry,'"&amp;C1287&amp;"' as entry_direction, '"&amp;D1287&amp;"' as exit, '"&amp;E1287&amp;"' as exit_direction, '"&amp;F1287&amp;"' as movement, '"&amp;G1287&amp;"' as class, "&amp;H1287&amp;" as volume union "</f>
        <v xml:space="preserve">select 'Cicero Avenue - Fullerton Avenue' as study_name,'2023-09-12 23:00:00'::timestamp as time, 'Fullerton Avenue' as entry,'East' as entry_direction, 'Cicero Avenue' as exit, 'South' as exit_direction, 'Left' as movement, 'Buses' as class, 0 as volume union </v>
      </c>
    </row>
    <row r="1288" spans="1:9" ht="14.25">
      <c r="A1288" s="1">
        <v>45181.958333333336</v>
      </c>
      <c r="B1288" t="s">
        <v>24</v>
      </c>
      <c r="C1288" t="s">
        <v>103</v>
      </c>
      <c r="D1288" t="s">
        <v>23</v>
      </c>
      <c r="E1288" t="s">
        <v>102</v>
      </c>
      <c r="F1288" t="s">
        <v>32</v>
      </c>
      <c r="G1288" t="s">
        <v>74</v>
      </c>
      <c r="H1288">
        <v>0</v>
      </c>
      <c r="I1288" t="str">
        <f>"select '"&amp;Summary!$B$1&amp;"' as study_name,'"&amp;TEXT(A1288,"YYYY-MM-DD HH:MM:SS")&amp;"'::timestamp as time, '"&amp;B1288&amp;"' as entry,'"&amp;C1288&amp;"' as entry_direction, '"&amp;D1288&amp;"' as exit, '"&amp;E1288&amp;"' as exit_direction, '"&amp;F1288&amp;"' as movement, '"&amp;G1288&amp;"' as class, "&amp;H1288&amp;" as volume union "</f>
        <v xml:space="preserve">select 'Cicero Avenue - Fullerton Avenue' as study_name,'2023-09-12 23:00:00'::timestamp as time, 'Fullerton Avenue' as entry,'East' as entry_direction, 'Cicero Avenue' as exit, 'South' as exit_direction, 'Left' as movement, 'Bicycles on Road' as class, 0 as volume union </v>
      </c>
    </row>
    <row r="1289" spans="1:9" ht="14.25">
      <c r="A1289" s="1">
        <v>45181.958333333336</v>
      </c>
      <c r="B1289" t="s">
        <v>24</v>
      </c>
      <c r="C1289" t="s">
        <v>103</v>
      </c>
      <c r="D1289" t="s">
        <v>24</v>
      </c>
      <c r="E1289" t="s">
        <v>103</v>
      </c>
      <c r="F1289" t="s">
        <v>33</v>
      </c>
      <c r="G1289" t="s">
        <v>66</v>
      </c>
      <c r="H1289">
        <v>0</v>
      </c>
      <c r="I1289" t="str">
        <f>"select '"&amp;Summary!$B$1&amp;"' as study_name,'"&amp;TEXT(A1289,"YYYY-MM-DD HH:MM:SS")&amp;"'::timestamp as time, '"&amp;B1289&amp;"' as entry,'"&amp;C1289&amp;"' as entry_direction, '"&amp;D1289&amp;"' as exit, '"&amp;E1289&amp;"' as exit_direction, '"&amp;F1289&amp;"' as movement, '"&amp;G1289&amp;"' as class, "&amp;H1289&amp;" as volume union "</f>
        <v xml:space="preserve">select 'Cicero Avenue - Fullerton Avenue' as study_name,'2023-09-12 23:00:00'::timestamp as time, 'Fullerton Avenue' as entry,'East' as entry_direction, 'Fullerton Avenue' as exit, 'East' as exit_direction, 'U-Turn' as movement, 'Lights' as class, 0 as volume union </v>
      </c>
    </row>
    <row r="1290" spans="1:9" ht="14.25">
      <c r="A1290" s="1">
        <v>45181.958333333336</v>
      </c>
      <c r="B1290" t="s">
        <v>24</v>
      </c>
      <c r="C1290" t="s">
        <v>103</v>
      </c>
      <c r="D1290" t="s">
        <v>24</v>
      </c>
      <c r="E1290" t="s">
        <v>103</v>
      </c>
      <c r="F1290" t="s">
        <v>33</v>
      </c>
      <c r="G1290" t="s">
        <v>68</v>
      </c>
      <c r="H1290">
        <v>0</v>
      </c>
      <c r="I1290" t="str">
        <f>"select '"&amp;Summary!$B$1&amp;"' as study_name,'"&amp;TEXT(A1290,"YYYY-MM-DD HH:MM:SS")&amp;"'::timestamp as time, '"&amp;B1290&amp;"' as entry,'"&amp;C1290&amp;"' as entry_direction, '"&amp;D1290&amp;"' as exit, '"&amp;E1290&amp;"' as exit_direction, '"&amp;F1290&amp;"' as movement, '"&amp;G1290&amp;"' as class, "&amp;H1290&amp;" as volume union "</f>
        <v xml:space="preserve">select 'Cicero Avenue - Fullerton Avenue' as study_name,'2023-09-12 23:00:00'::timestamp as time, 'Fullerton Avenue' as entry,'East' as entry_direction, 'Fullerton Avenue' as exit, 'East' as exit_direction, 'U-Turn' as movement, 'Single-Unit Trucks' as class, 0 as volume union </v>
      </c>
    </row>
    <row r="1291" spans="1:9" ht="14.25">
      <c r="A1291" s="1">
        <v>45181.958333333336</v>
      </c>
      <c r="B1291" t="s">
        <v>24</v>
      </c>
      <c r="C1291" t="s">
        <v>103</v>
      </c>
      <c r="D1291" t="s">
        <v>24</v>
      </c>
      <c r="E1291" t="s">
        <v>103</v>
      </c>
      <c r="F1291" t="s">
        <v>33</v>
      </c>
      <c r="G1291" t="s">
        <v>70</v>
      </c>
      <c r="H1291">
        <v>0</v>
      </c>
      <c r="I1291" t="str">
        <f>"select '"&amp;Summary!$B$1&amp;"' as study_name,'"&amp;TEXT(A1291,"YYYY-MM-DD HH:MM:SS")&amp;"'::timestamp as time, '"&amp;B1291&amp;"' as entry,'"&amp;C1291&amp;"' as entry_direction, '"&amp;D1291&amp;"' as exit, '"&amp;E1291&amp;"' as exit_direction, '"&amp;F1291&amp;"' as movement, '"&amp;G1291&amp;"' as class, "&amp;H1291&amp;" as volume union "</f>
        <v xml:space="preserve">select 'Cicero Avenue - Fullerton Avenue' as study_name,'2023-09-12 23:00:00'::timestamp as time, 'Fullerton Avenue' as entry,'East' as entry_direction, 'Fullerton Avenue' as exit, 'East' as exit_direction, 'U-Turn' as movement, 'Articulated Trucks' as class, 0 as volume union </v>
      </c>
    </row>
    <row r="1292" spans="1:9" ht="14.25">
      <c r="A1292" s="1">
        <v>45181.958333333336</v>
      </c>
      <c r="B1292" t="s">
        <v>24</v>
      </c>
      <c r="C1292" t="s">
        <v>103</v>
      </c>
      <c r="D1292" t="s">
        <v>24</v>
      </c>
      <c r="E1292" t="s">
        <v>103</v>
      </c>
      <c r="F1292" t="s">
        <v>33</v>
      </c>
      <c r="G1292" t="s">
        <v>72</v>
      </c>
      <c r="H1292">
        <v>0</v>
      </c>
      <c r="I1292" t="str">
        <f>"select '"&amp;Summary!$B$1&amp;"' as study_name,'"&amp;TEXT(A1292,"YYYY-MM-DD HH:MM:SS")&amp;"'::timestamp as time, '"&amp;B1292&amp;"' as entry,'"&amp;C1292&amp;"' as entry_direction, '"&amp;D1292&amp;"' as exit, '"&amp;E1292&amp;"' as exit_direction, '"&amp;F1292&amp;"' as movement, '"&amp;G1292&amp;"' as class, "&amp;H1292&amp;" as volume union "</f>
        <v xml:space="preserve">select 'Cicero Avenue - Fullerton Avenue' as study_name,'2023-09-12 23:00:00'::timestamp as time, 'Fullerton Avenue' as entry,'East' as entry_direction, 'Fullerton Avenue' as exit, 'East' as exit_direction, 'U-Turn' as movement, 'Buses' as class, 0 as volume union </v>
      </c>
    </row>
    <row r="1293" spans="1:9" ht="14.25">
      <c r="A1293" s="1">
        <v>45181.958333333336</v>
      </c>
      <c r="B1293" t="s">
        <v>24</v>
      </c>
      <c r="C1293" t="s">
        <v>103</v>
      </c>
      <c r="D1293" t="s">
        <v>24</v>
      </c>
      <c r="E1293" t="s">
        <v>103</v>
      </c>
      <c r="F1293" t="s">
        <v>33</v>
      </c>
      <c r="G1293" t="s">
        <v>74</v>
      </c>
      <c r="H1293">
        <v>0</v>
      </c>
      <c r="I1293" t="str">
        <f>"select '"&amp;Summary!$B$1&amp;"' as study_name,'"&amp;TEXT(A1293,"YYYY-MM-DD HH:MM:SS")&amp;"'::timestamp as time, '"&amp;B1293&amp;"' as entry,'"&amp;C1293&amp;"' as entry_direction, '"&amp;D1293&amp;"' as exit, '"&amp;E1293&amp;"' as exit_direction, '"&amp;F1293&amp;"' as movement, '"&amp;G1293&amp;"' as class, "&amp;H1293&amp;" as volume union "</f>
        <v xml:space="preserve">select 'Cicero Avenue - Fullerton Avenue' as study_name,'2023-09-12 23:00:00'::timestamp as time, 'Fullerton Avenue' as entry,'East' as entry_direction, 'Fullerton Avenue' as exit, 'East' as exit_direction, 'U-Turn' as movement, 'Bicycles on Road' as class, 0 as volume union </v>
      </c>
    </row>
    <row r="1294" spans="1:9" ht="14.25">
      <c r="A1294" s="1">
        <v>45181.958333333336</v>
      </c>
      <c r="B1294" t="s">
        <v>24</v>
      </c>
      <c r="C1294" t="s">
        <v>103</v>
      </c>
      <c r="E1294" t="s">
        <v>15</v>
      </c>
      <c r="F1294" t="s">
        <v>34</v>
      </c>
      <c r="G1294" t="s">
        <v>76</v>
      </c>
      <c r="H1294">
        <v>3</v>
      </c>
      <c r="I1294" t="str">
        <f>"select '"&amp;Summary!$B$1&amp;"' as study_name,'"&amp;TEXT(A1294,"YYYY-MM-DD HH:MM:SS")&amp;"'::timestamp as time, '"&amp;B1294&amp;"' as entry,'"&amp;C1294&amp;"' as entry_direction, '"&amp;D1294&amp;"' as exit, '"&amp;E1294&amp;"' as exit_direction, '"&amp;F1294&amp;"' as movement, '"&amp;G1294&amp;"' as class, "&amp;H1294&amp;" as volume union "</f>
        <v xml:space="preserve">select 'Cicero Avenue - Fullerton Avenue' as study_name,'2023-09-12 23:00:00'::timestamp as time, 'Fullerton Avenue' as entry,'East' as entry_direction, '' as exit, '' as exit_direction, 'Peds CW' as movement, 'Pedestrians' as class, 3 as volume union </v>
      </c>
    </row>
    <row r="1295" spans="1:9" ht="14.25">
      <c r="A1295" s="1">
        <v>45181.958333333336</v>
      </c>
      <c r="B1295" t="s">
        <v>24</v>
      </c>
      <c r="C1295" t="s">
        <v>103</v>
      </c>
      <c r="E1295" t="s">
        <v>15</v>
      </c>
      <c r="F1295" t="s">
        <v>34</v>
      </c>
      <c r="G1295" t="s">
        <v>78</v>
      </c>
      <c r="H1295">
        <v>0</v>
      </c>
      <c r="I1295" t="str">
        <f>"select '"&amp;Summary!$B$1&amp;"' as study_name,'"&amp;TEXT(A1295,"YYYY-MM-DD HH:MM:SS")&amp;"'::timestamp as time, '"&amp;B1295&amp;"' as entry,'"&amp;C1295&amp;"' as entry_direction, '"&amp;D1295&amp;"' as exit, '"&amp;E1295&amp;"' as exit_direction, '"&amp;F1295&amp;"' as movement, '"&amp;G1295&amp;"' as class, "&amp;H1295&amp;" as volume union "</f>
        <v xml:space="preserve">select 'Cicero Avenue - Fullerton Avenue' as study_name,'2023-09-12 23:00:00'::timestamp as time, 'Fullerton Avenue' as entry,'East' as entry_direction, '' as exit, '' as exit_direction, 'Peds CW' as movement, 'Bicycles on Crosswalk' as class, 0 as volume union </v>
      </c>
    </row>
    <row r="1296" spans="1:9" ht="14.25">
      <c r="A1296" s="1">
        <v>45181.958333333336</v>
      </c>
      <c r="B1296" t="s">
        <v>24</v>
      </c>
      <c r="C1296" t="s">
        <v>103</v>
      </c>
      <c r="E1296" t="s">
        <v>15</v>
      </c>
      <c r="F1296" t="s">
        <v>35</v>
      </c>
      <c r="G1296" t="s">
        <v>76</v>
      </c>
      <c r="H1296">
        <v>1</v>
      </c>
      <c r="I1296" t="str">
        <f>"select '"&amp;Summary!$B$1&amp;"' as study_name,'"&amp;TEXT(A1296,"YYYY-MM-DD HH:MM:SS")&amp;"'::timestamp as time, '"&amp;B1296&amp;"' as entry,'"&amp;C1296&amp;"' as entry_direction, '"&amp;D1296&amp;"' as exit, '"&amp;E1296&amp;"' as exit_direction, '"&amp;F1296&amp;"' as movement, '"&amp;G1296&amp;"' as class, "&amp;H1296&amp;" as volume union "</f>
        <v xml:space="preserve">select 'Cicero Avenue - Fullerton Avenue' as study_name,'2023-09-12 23:00:00'::timestamp as time, 'Fullerton Avenue' as entry,'East' as entry_direction, '' as exit, '' as exit_direction, 'Peds CCW' as movement, 'Pedestrians' as class, 1 as volume union </v>
      </c>
    </row>
    <row r="1297" spans="1:9" ht="14.25">
      <c r="A1297" s="1">
        <v>45181.958333333336</v>
      </c>
      <c r="B1297" t="s">
        <v>24</v>
      </c>
      <c r="C1297" t="s">
        <v>103</v>
      </c>
      <c r="E1297" t="s">
        <v>15</v>
      </c>
      <c r="F1297" t="s">
        <v>35</v>
      </c>
      <c r="G1297" t="s">
        <v>78</v>
      </c>
      <c r="H1297">
        <v>0</v>
      </c>
      <c r="I1297" t="str">
        <f>"select '"&amp;Summary!$B$1&amp;"' as study_name,'"&amp;TEXT(A1297,"YYYY-MM-DD HH:MM:SS")&amp;"'::timestamp as time, '"&amp;B1297&amp;"' as entry,'"&amp;C1297&amp;"' as entry_direction, '"&amp;D1297&amp;"' as exit, '"&amp;E1297&amp;"' as exit_direction, '"&amp;F1297&amp;"' as movement, '"&amp;G1297&amp;"' as class, "&amp;H1297&amp;" as volume union "</f>
        <v xml:space="preserve">select 'Cicero Avenue - Fullerton Avenue' as study_name,'2023-09-12 23:00:00'::timestamp as time, 'Fullerton Avenue' as entry,'East' as entry_direction, '' as exit, '' as exit_direction, 'Peds CCW' as movement, 'Bicycles on Crosswalk' as class, 0 as volume union </v>
      </c>
    </row>
    <row r="1298" spans="1:9" ht="14.25">
      <c r="A1298" s="1">
        <v>45181.958333333336</v>
      </c>
      <c r="B1298" t="s">
        <v>23</v>
      </c>
      <c r="C1298" t="s">
        <v>102</v>
      </c>
      <c r="D1298" t="s">
        <v>24</v>
      </c>
      <c r="E1298" t="s">
        <v>103</v>
      </c>
      <c r="F1298" t="s">
        <v>30</v>
      </c>
      <c r="G1298" t="s">
        <v>66</v>
      </c>
      <c r="H1298">
        <v>35</v>
      </c>
      <c r="I1298" t="str">
        <f>"select '"&amp;Summary!$B$1&amp;"' as study_name,'"&amp;TEXT(A1298,"YYYY-MM-DD HH:MM:SS")&amp;"'::timestamp as time, '"&amp;B1298&amp;"' as entry,'"&amp;C1298&amp;"' as entry_direction, '"&amp;D1298&amp;"' as exit, '"&amp;E1298&amp;"' as exit_direction, '"&amp;F1298&amp;"' as movement, '"&amp;G1298&amp;"' as class, "&amp;H1298&amp;" as volume union "</f>
        <v xml:space="preserve">select 'Cicero Avenue - Fullerton Avenue' as study_name,'2023-09-12 23:00:00'::timestamp as time, 'Cicero Avenue' as entry,'South' as entry_direction, 'Fullerton Avenue' as exit, 'East' as exit_direction, 'Right' as movement, 'Lights' as class, 35 as volume union </v>
      </c>
    </row>
    <row r="1299" spans="1:9" ht="14.25">
      <c r="A1299" s="1">
        <v>45181.958333333336</v>
      </c>
      <c r="B1299" t="s">
        <v>23</v>
      </c>
      <c r="C1299" t="s">
        <v>102</v>
      </c>
      <c r="D1299" t="s">
        <v>24</v>
      </c>
      <c r="E1299" t="s">
        <v>103</v>
      </c>
      <c r="F1299" t="s">
        <v>30</v>
      </c>
      <c r="G1299" t="s">
        <v>68</v>
      </c>
      <c r="H1299">
        <v>0</v>
      </c>
      <c r="I1299" t="str">
        <f>"select '"&amp;Summary!$B$1&amp;"' as study_name,'"&amp;TEXT(A1299,"YYYY-MM-DD HH:MM:SS")&amp;"'::timestamp as time, '"&amp;B1299&amp;"' as entry,'"&amp;C1299&amp;"' as entry_direction, '"&amp;D1299&amp;"' as exit, '"&amp;E1299&amp;"' as exit_direction, '"&amp;F1299&amp;"' as movement, '"&amp;G1299&amp;"' as class, "&amp;H1299&amp;" as volume union "</f>
        <v xml:space="preserve">select 'Cicero Avenue - Fullerton Avenue' as study_name,'2023-09-12 23:00:00'::timestamp as time, 'Cicero Avenue' as entry,'South' as entry_direction, 'Fullerton Avenue' as exit, 'East' as exit_direction, 'Right' as movement, 'Single-Unit Trucks' as class, 0 as volume union </v>
      </c>
    </row>
    <row r="1300" spans="1:9" ht="14.25">
      <c r="A1300" s="1">
        <v>45181.958333333336</v>
      </c>
      <c r="B1300" t="s">
        <v>23</v>
      </c>
      <c r="C1300" t="s">
        <v>102</v>
      </c>
      <c r="D1300" t="s">
        <v>24</v>
      </c>
      <c r="E1300" t="s">
        <v>103</v>
      </c>
      <c r="F1300" t="s">
        <v>30</v>
      </c>
      <c r="G1300" t="s">
        <v>70</v>
      </c>
      <c r="H1300">
        <v>0</v>
      </c>
      <c r="I1300" t="str">
        <f>"select '"&amp;Summary!$B$1&amp;"' as study_name,'"&amp;TEXT(A1300,"YYYY-MM-DD HH:MM:SS")&amp;"'::timestamp as time, '"&amp;B1300&amp;"' as entry,'"&amp;C1300&amp;"' as entry_direction, '"&amp;D1300&amp;"' as exit, '"&amp;E1300&amp;"' as exit_direction, '"&amp;F1300&amp;"' as movement, '"&amp;G1300&amp;"' as class, "&amp;H1300&amp;" as volume union "</f>
        <v xml:space="preserve">select 'Cicero Avenue - Fullerton Avenue' as study_name,'2023-09-12 23:00:00'::timestamp as time, 'Cicero Avenue' as entry,'South' as entry_direction, 'Fullerton Avenue' as exit, 'East' as exit_direction, 'Right' as movement, 'Articulated Trucks' as class, 0 as volume union </v>
      </c>
    </row>
    <row r="1301" spans="1:9" ht="14.25">
      <c r="A1301" s="1">
        <v>45181.958333333336</v>
      </c>
      <c r="B1301" t="s">
        <v>23</v>
      </c>
      <c r="C1301" t="s">
        <v>102</v>
      </c>
      <c r="D1301" t="s">
        <v>24</v>
      </c>
      <c r="E1301" t="s">
        <v>103</v>
      </c>
      <c r="F1301" t="s">
        <v>30</v>
      </c>
      <c r="G1301" t="s">
        <v>72</v>
      </c>
      <c r="H1301">
        <v>0</v>
      </c>
      <c r="I1301" t="str">
        <f>"select '"&amp;Summary!$B$1&amp;"' as study_name,'"&amp;TEXT(A1301,"YYYY-MM-DD HH:MM:SS")&amp;"'::timestamp as time, '"&amp;B1301&amp;"' as entry,'"&amp;C1301&amp;"' as entry_direction, '"&amp;D1301&amp;"' as exit, '"&amp;E1301&amp;"' as exit_direction, '"&amp;F1301&amp;"' as movement, '"&amp;G1301&amp;"' as class, "&amp;H1301&amp;" as volume union "</f>
        <v xml:space="preserve">select 'Cicero Avenue - Fullerton Avenue' as study_name,'2023-09-12 23:00:00'::timestamp as time, 'Cicero Avenue' as entry,'South' as entry_direction, 'Fullerton Avenue' as exit, 'East' as exit_direction, 'Right' as movement, 'Buses' as class, 0 as volume union </v>
      </c>
    </row>
    <row r="1302" spans="1:9" ht="14.25">
      <c r="A1302" s="1">
        <v>45181.958333333336</v>
      </c>
      <c r="B1302" t="s">
        <v>23</v>
      </c>
      <c r="C1302" t="s">
        <v>102</v>
      </c>
      <c r="D1302" t="s">
        <v>24</v>
      </c>
      <c r="E1302" t="s">
        <v>103</v>
      </c>
      <c r="F1302" t="s">
        <v>30</v>
      </c>
      <c r="G1302" t="s">
        <v>74</v>
      </c>
      <c r="H1302">
        <v>0</v>
      </c>
      <c r="I1302" t="str">
        <f>"select '"&amp;Summary!$B$1&amp;"' as study_name,'"&amp;TEXT(A1302,"YYYY-MM-DD HH:MM:SS")&amp;"'::timestamp as time, '"&amp;B1302&amp;"' as entry,'"&amp;C1302&amp;"' as entry_direction, '"&amp;D1302&amp;"' as exit, '"&amp;E1302&amp;"' as exit_direction, '"&amp;F1302&amp;"' as movement, '"&amp;G1302&amp;"' as class, "&amp;H1302&amp;" as volume union "</f>
        <v xml:space="preserve">select 'Cicero Avenue - Fullerton Avenue' as study_name,'2023-09-12 23:00:00'::timestamp as time, 'Cicero Avenue' as entry,'South' as entry_direction, 'Fullerton Avenue' as exit, 'East' as exit_direction, 'Right' as movement, 'Bicycles on Road' as class, 0 as volume union </v>
      </c>
    </row>
    <row r="1303" spans="1:9" ht="14.25">
      <c r="A1303" s="1">
        <v>45181.958333333336</v>
      </c>
      <c r="B1303" t="s">
        <v>23</v>
      </c>
      <c r="C1303" t="s">
        <v>102</v>
      </c>
      <c r="D1303" t="s">
        <v>23</v>
      </c>
      <c r="E1303" t="s">
        <v>100</v>
      </c>
      <c r="F1303" t="s">
        <v>31</v>
      </c>
      <c r="G1303" t="s">
        <v>66</v>
      </c>
      <c r="H1303">
        <v>186</v>
      </c>
      <c r="I1303" t="str">
        <f>"select '"&amp;Summary!$B$1&amp;"' as study_name,'"&amp;TEXT(A1303,"YYYY-MM-DD HH:MM:SS")&amp;"'::timestamp as time, '"&amp;B1303&amp;"' as entry,'"&amp;C1303&amp;"' as entry_direction, '"&amp;D1303&amp;"' as exit, '"&amp;E1303&amp;"' as exit_direction, '"&amp;F1303&amp;"' as movement, '"&amp;G1303&amp;"' as class, "&amp;H1303&amp;" as volume union "</f>
        <v xml:space="preserve">select 'Cicero Avenue - Fullerton Avenue' as study_name,'2023-09-12 23:00:00'::timestamp as time, 'Cicero Avenue' as entry,'South' as entry_direction, 'Cicero Avenue' as exit, 'North' as exit_direction, 'Thru' as movement, 'Lights' as class, 186 as volume union </v>
      </c>
    </row>
    <row r="1304" spans="1:9" ht="14.25">
      <c r="A1304" s="1">
        <v>45181.958333333336</v>
      </c>
      <c r="B1304" t="s">
        <v>23</v>
      </c>
      <c r="C1304" t="s">
        <v>102</v>
      </c>
      <c r="D1304" t="s">
        <v>23</v>
      </c>
      <c r="E1304" t="s">
        <v>100</v>
      </c>
      <c r="F1304" t="s">
        <v>31</v>
      </c>
      <c r="G1304" t="s">
        <v>68</v>
      </c>
      <c r="H1304">
        <v>0</v>
      </c>
      <c r="I1304" t="str">
        <f>"select '"&amp;Summary!$B$1&amp;"' as study_name,'"&amp;TEXT(A1304,"YYYY-MM-DD HH:MM:SS")&amp;"'::timestamp as time, '"&amp;B1304&amp;"' as entry,'"&amp;C1304&amp;"' as entry_direction, '"&amp;D1304&amp;"' as exit, '"&amp;E1304&amp;"' as exit_direction, '"&amp;F1304&amp;"' as movement, '"&amp;G1304&amp;"' as class, "&amp;H1304&amp;" as volume union "</f>
        <v xml:space="preserve">select 'Cicero Avenue - Fullerton Avenue' as study_name,'2023-09-12 23:00:00'::timestamp as time, 'Cicero Avenue' as entry,'South' as entry_direction, 'Cicero Avenue' as exit, 'North' as exit_direction, 'Thru' as movement, 'Single-Unit Trucks' as class, 0 as volume union </v>
      </c>
    </row>
    <row r="1305" spans="1:9" ht="14.25">
      <c r="A1305" s="1">
        <v>45181.958333333336</v>
      </c>
      <c r="B1305" t="s">
        <v>23</v>
      </c>
      <c r="C1305" t="s">
        <v>102</v>
      </c>
      <c r="D1305" t="s">
        <v>23</v>
      </c>
      <c r="E1305" t="s">
        <v>100</v>
      </c>
      <c r="F1305" t="s">
        <v>31</v>
      </c>
      <c r="G1305" t="s">
        <v>70</v>
      </c>
      <c r="H1305">
        <v>0</v>
      </c>
      <c r="I1305" t="str">
        <f>"select '"&amp;Summary!$B$1&amp;"' as study_name,'"&amp;TEXT(A1305,"YYYY-MM-DD HH:MM:SS")&amp;"'::timestamp as time, '"&amp;B1305&amp;"' as entry,'"&amp;C1305&amp;"' as entry_direction, '"&amp;D1305&amp;"' as exit, '"&amp;E1305&amp;"' as exit_direction, '"&amp;F1305&amp;"' as movement, '"&amp;G1305&amp;"' as class, "&amp;H1305&amp;" as volume union "</f>
        <v xml:space="preserve">select 'Cicero Avenue - Fullerton Avenue' as study_name,'2023-09-12 23:00:00'::timestamp as time, 'Cicero Avenue' as entry,'South' as entry_direction, 'Cicero Avenue' as exit, 'North' as exit_direction, 'Thru' as movement, 'Articulated Trucks' as class, 0 as volume union </v>
      </c>
    </row>
    <row r="1306" spans="1:9" ht="14.25">
      <c r="A1306" s="1">
        <v>45181.958333333336</v>
      </c>
      <c r="B1306" t="s">
        <v>23</v>
      </c>
      <c r="C1306" t="s">
        <v>102</v>
      </c>
      <c r="D1306" t="s">
        <v>23</v>
      </c>
      <c r="E1306" t="s">
        <v>100</v>
      </c>
      <c r="F1306" t="s">
        <v>31</v>
      </c>
      <c r="G1306" t="s">
        <v>72</v>
      </c>
      <c r="H1306">
        <v>3</v>
      </c>
      <c r="I1306" t="str">
        <f>"select '"&amp;Summary!$B$1&amp;"' as study_name,'"&amp;TEXT(A1306,"YYYY-MM-DD HH:MM:SS")&amp;"'::timestamp as time, '"&amp;B1306&amp;"' as entry,'"&amp;C1306&amp;"' as entry_direction, '"&amp;D1306&amp;"' as exit, '"&amp;E1306&amp;"' as exit_direction, '"&amp;F1306&amp;"' as movement, '"&amp;G1306&amp;"' as class, "&amp;H1306&amp;" as volume union "</f>
        <v xml:space="preserve">select 'Cicero Avenue - Fullerton Avenue' as study_name,'2023-09-12 23:00:00'::timestamp as time, 'Cicero Avenue' as entry,'South' as entry_direction, 'Cicero Avenue' as exit, 'North' as exit_direction, 'Thru' as movement, 'Buses' as class, 3 as volume union </v>
      </c>
    </row>
    <row r="1307" spans="1:9" ht="14.25">
      <c r="A1307" s="1">
        <v>45181.958333333336</v>
      </c>
      <c r="B1307" t="s">
        <v>23</v>
      </c>
      <c r="C1307" t="s">
        <v>102</v>
      </c>
      <c r="D1307" t="s">
        <v>23</v>
      </c>
      <c r="E1307" t="s">
        <v>100</v>
      </c>
      <c r="F1307" t="s">
        <v>31</v>
      </c>
      <c r="G1307" t="s">
        <v>74</v>
      </c>
      <c r="H1307">
        <v>0</v>
      </c>
      <c r="I1307" t="str">
        <f>"select '"&amp;Summary!$B$1&amp;"' as study_name,'"&amp;TEXT(A1307,"YYYY-MM-DD HH:MM:SS")&amp;"'::timestamp as time, '"&amp;B1307&amp;"' as entry,'"&amp;C1307&amp;"' as entry_direction, '"&amp;D1307&amp;"' as exit, '"&amp;E1307&amp;"' as exit_direction, '"&amp;F1307&amp;"' as movement, '"&amp;G1307&amp;"' as class, "&amp;H1307&amp;" as volume union "</f>
        <v xml:space="preserve">select 'Cicero Avenue - Fullerton Avenue' as study_name,'2023-09-12 23:00:00'::timestamp as time, 'Cicero Avenue' as entry,'South' as entry_direction, 'Cicero Avenue' as exit, 'North' as exit_direction, 'Thru' as movement, 'Bicycles on Road' as class, 0 as volume union </v>
      </c>
    </row>
    <row r="1308" spans="1:9" ht="14.25">
      <c r="A1308" s="1">
        <v>45181.958333333336</v>
      </c>
      <c r="B1308" t="s">
        <v>23</v>
      </c>
      <c r="C1308" t="s">
        <v>102</v>
      </c>
      <c r="D1308" t="s">
        <v>24</v>
      </c>
      <c r="E1308" t="s">
        <v>101</v>
      </c>
      <c r="F1308" t="s">
        <v>32</v>
      </c>
      <c r="G1308" t="s">
        <v>66</v>
      </c>
      <c r="H1308">
        <v>23</v>
      </c>
      <c r="I1308" t="str">
        <f>"select '"&amp;Summary!$B$1&amp;"' as study_name,'"&amp;TEXT(A1308,"YYYY-MM-DD HH:MM:SS")&amp;"'::timestamp as time, '"&amp;B1308&amp;"' as entry,'"&amp;C1308&amp;"' as entry_direction, '"&amp;D1308&amp;"' as exit, '"&amp;E1308&amp;"' as exit_direction, '"&amp;F1308&amp;"' as movement, '"&amp;G1308&amp;"' as class, "&amp;H1308&amp;" as volume union "</f>
        <v xml:space="preserve">select 'Cicero Avenue - Fullerton Avenue' as study_name,'2023-09-12 23:00:00'::timestamp as time, 'Cicero Avenue' as entry,'South' as entry_direction, 'Fullerton Avenue' as exit, 'West' as exit_direction, 'Left' as movement, 'Lights' as class, 23 as volume union </v>
      </c>
    </row>
    <row r="1309" spans="1:9" ht="14.25">
      <c r="A1309" s="1">
        <v>45181.958333333336</v>
      </c>
      <c r="B1309" t="s">
        <v>23</v>
      </c>
      <c r="C1309" t="s">
        <v>102</v>
      </c>
      <c r="D1309" t="s">
        <v>24</v>
      </c>
      <c r="E1309" t="s">
        <v>101</v>
      </c>
      <c r="F1309" t="s">
        <v>32</v>
      </c>
      <c r="G1309" t="s">
        <v>68</v>
      </c>
      <c r="H1309">
        <v>1</v>
      </c>
      <c r="I1309" t="str">
        <f>"select '"&amp;Summary!$B$1&amp;"' as study_name,'"&amp;TEXT(A1309,"YYYY-MM-DD HH:MM:SS")&amp;"'::timestamp as time, '"&amp;B1309&amp;"' as entry,'"&amp;C1309&amp;"' as entry_direction, '"&amp;D1309&amp;"' as exit, '"&amp;E1309&amp;"' as exit_direction, '"&amp;F1309&amp;"' as movement, '"&amp;G1309&amp;"' as class, "&amp;H1309&amp;" as volume union "</f>
        <v xml:space="preserve">select 'Cicero Avenue - Fullerton Avenue' as study_name,'2023-09-12 23:00:00'::timestamp as time, 'Cicero Avenue' as entry,'South' as entry_direction, 'Fullerton Avenue' as exit, 'West' as exit_direction, 'Left' as movement, 'Single-Unit Trucks' as class, 1 as volume union </v>
      </c>
    </row>
    <row r="1310" spans="1:9" ht="14.25">
      <c r="A1310" s="1">
        <v>45181.958333333336</v>
      </c>
      <c r="B1310" t="s">
        <v>23</v>
      </c>
      <c r="C1310" t="s">
        <v>102</v>
      </c>
      <c r="D1310" t="s">
        <v>24</v>
      </c>
      <c r="E1310" t="s">
        <v>101</v>
      </c>
      <c r="F1310" t="s">
        <v>32</v>
      </c>
      <c r="G1310" t="s">
        <v>70</v>
      </c>
      <c r="H1310">
        <v>0</v>
      </c>
      <c r="I1310" t="str">
        <f>"select '"&amp;Summary!$B$1&amp;"' as study_name,'"&amp;TEXT(A1310,"YYYY-MM-DD HH:MM:SS")&amp;"'::timestamp as time, '"&amp;B1310&amp;"' as entry,'"&amp;C1310&amp;"' as entry_direction, '"&amp;D1310&amp;"' as exit, '"&amp;E1310&amp;"' as exit_direction, '"&amp;F1310&amp;"' as movement, '"&amp;G1310&amp;"' as class, "&amp;H1310&amp;" as volume union "</f>
        <v xml:space="preserve">select 'Cicero Avenue - Fullerton Avenue' as study_name,'2023-09-12 23:00:00'::timestamp as time, 'Cicero Avenue' as entry,'South' as entry_direction, 'Fullerton Avenue' as exit, 'West' as exit_direction, 'Left' as movement, 'Articulated Trucks' as class, 0 as volume union </v>
      </c>
    </row>
    <row r="1311" spans="1:9" ht="14.25">
      <c r="A1311" s="1">
        <v>45181.958333333336</v>
      </c>
      <c r="B1311" t="s">
        <v>23</v>
      </c>
      <c r="C1311" t="s">
        <v>102</v>
      </c>
      <c r="D1311" t="s">
        <v>24</v>
      </c>
      <c r="E1311" t="s">
        <v>101</v>
      </c>
      <c r="F1311" t="s">
        <v>32</v>
      </c>
      <c r="G1311" t="s">
        <v>72</v>
      </c>
      <c r="H1311">
        <v>0</v>
      </c>
      <c r="I1311" t="str">
        <f>"select '"&amp;Summary!$B$1&amp;"' as study_name,'"&amp;TEXT(A1311,"YYYY-MM-DD HH:MM:SS")&amp;"'::timestamp as time, '"&amp;B1311&amp;"' as entry,'"&amp;C1311&amp;"' as entry_direction, '"&amp;D1311&amp;"' as exit, '"&amp;E1311&amp;"' as exit_direction, '"&amp;F1311&amp;"' as movement, '"&amp;G1311&amp;"' as class, "&amp;H1311&amp;" as volume union "</f>
        <v xml:space="preserve">select 'Cicero Avenue - Fullerton Avenue' as study_name,'2023-09-12 23:00:00'::timestamp as time, 'Cicero Avenue' as entry,'South' as entry_direction, 'Fullerton Avenue' as exit, 'West' as exit_direction, 'Left' as movement, 'Buses' as class, 0 as volume union </v>
      </c>
    </row>
    <row r="1312" spans="1:9" ht="14.25">
      <c r="A1312" s="1">
        <v>45181.958333333336</v>
      </c>
      <c r="B1312" t="s">
        <v>23</v>
      </c>
      <c r="C1312" t="s">
        <v>102</v>
      </c>
      <c r="D1312" t="s">
        <v>24</v>
      </c>
      <c r="E1312" t="s">
        <v>101</v>
      </c>
      <c r="F1312" t="s">
        <v>32</v>
      </c>
      <c r="G1312" t="s">
        <v>74</v>
      </c>
      <c r="H1312">
        <v>0</v>
      </c>
      <c r="I1312" t="str">
        <f>"select '"&amp;Summary!$B$1&amp;"' as study_name,'"&amp;TEXT(A1312,"YYYY-MM-DD HH:MM:SS")&amp;"'::timestamp as time, '"&amp;B1312&amp;"' as entry,'"&amp;C1312&amp;"' as entry_direction, '"&amp;D1312&amp;"' as exit, '"&amp;E1312&amp;"' as exit_direction, '"&amp;F1312&amp;"' as movement, '"&amp;G1312&amp;"' as class, "&amp;H1312&amp;" as volume union "</f>
        <v xml:space="preserve">select 'Cicero Avenue - Fullerton Avenue' as study_name,'2023-09-12 23:00:00'::timestamp as time, 'Cicero Avenue' as entry,'South' as entry_direction, 'Fullerton Avenue' as exit, 'West' as exit_direction, 'Left' as movement, 'Bicycles on Road' as class, 0 as volume union </v>
      </c>
    </row>
    <row r="1313" spans="1:9" ht="14.25">
      <c r="A1313" s="1">
        <v>45181.958333333336</v>
      </c>
      <c r="B1313" t="s">
        <v>23</v>
      </c>
      <c r="C1313" t="s">
        <v>102</v>
      </c>
      <c r="D1313" t="s">
        <v>23</v>
      </c>
      <c r="E1313" t="s">
        <v>102</v>
      </c>
      <c r="F1313" t="s">
        <v>33</v>
      </c>
      <c r="G1313" t="s">
        <v>66</v>
      </c>
      <c r="H1313">
        <v>0</v>
      </c>
      <c r="I1313" t="str">
        <f>"select '"&amp;Summary!$B$1&amp;"' as study_name,'"&amp;TEXT(A1313,"YYYY-MM-DD HH:MM:SS")&amp;"'::timestamp as time, '"&amp;B1313&amp;"' as entry,'"&amp;C1313&amp;"' as entry_direction, '"&amp;D1313&amp;"' as exit, '"&amp;E1313&amp;"' as exit_direction, '"&amp;F1313&amp;"' as movement, '"&amp;G1313&amp;"' as class, "&amp;H1313&amp;" as volume union "</f>
        <v xml:space="preserve">select 'Cicero Avenue - Fullerton Avenue' as study_name,'2023-09-12 23:00:00'::timestamp as time, 'Cicero Avenue' as entry,'South' as entry_direction, 'Cicero Avenue' as exit, 'South' as exit_direction, 'U-Turn' as movement, 'Lights' as class, 0 as volume union </v>
      </c>
    </row>
    <row r="1314" spans="1:9" ht="14.25">
      <c r="A1314" s="1">
        <v>45181.958333333336</v>
      </c>
      <c r="B1314" t="s">
        <v>23</v>
      </c>
      <c r="C1314" t="s">
        <v>102</v>
      </c>
      <c r="D1314" t="s">
        <v>23</v>
      </c>
      <c r="E1314" t="s">
        <v>102</v>
      </c>
      <c r="F1314" t="s">
        <v>33</v>
      </c>
      <c r="G1314" t="s">
        <v>68</v>
      </c>
      <c r="H1314">
        <v>0</v>
      </c>
      <c r="I1314" t="str">
        <f>"select '"&amp;Summary!$B$1&amp;"' as study_name,'"&amp;TEXT(A1314,"YYYY-MM-DD HH:MM:SS")&amp;"'::timestamp as time, '"&amp;B1314&amp;"' as entry,'"&amp;C1314&amp;"' as entry_direction, '"&amp;D1314&amp;"' as exit, '"&amp;E1314&amp;"' as exit_direction, '"&amp;F1314&amp;"' as movement, '"&amp;G1314&amp;"' as class, "&amp;H1314&amp;" as volume union "</f>
        <v xml:space="preserve">select 'Cicero Avenue - Fullerton Avenue' as study_name,'2023-09-12 23:00:00'::timestamp as time, 'Cicero Avenue' as entry,'South' as entry_direction, 'Cicero Avenue' as exit, 'South' as exit_direction, 'U-Turn' as movement, 'Single-Unit Trucks' as class, 0 as volume union </v>
      </c>
    </row>
    <row r="1315" spans="1:9" ht="14.25">
      <c r="A1315" s="1">
        <v>45181.958333333336</v>
      </c>
      <c r="B1315" t="s">
        <v>23</v>
      </c>
      <c r="C1315" t="s">
        <v>102</v>
      </c>
      <c r="D1315" t="s">
        <v>23</v>
      </c>
      <c r="E1315" t="s">
        <v>102</v>
      </c>
      <c r="F1315" t="s">
        <v>33</v>
      </c>
      <c r="G1315" t="s">
        <v>70</v>
      </c>
      <c r="H1315">
        <v>0</v>
      </c>
      <c r="I1315" t="str">
        <f>"select '"&amp;Summary!$B$1&amp;"' as study_name,'"&amp;TEXT(A1315,"YYYY-MM-DD HH:MM:SS")&amp;"'::timestamp as time, '"&amp;B1315&amp;"' as entry,'"&amp;C1315&amp;"' as entry_direction, '"&amp;D1315&amp;"' as exit, '"&amp;E1315&amp;"' as exit_direction, '"&amp;F1315&amp;"' as movement, '"&amp;G1315&amp;"' as class, "&amp;H1315&amp;" as volume union "</f>
        <v xml:space="preserve">select 'Cicero Avenue - Fullerton Avenue' as study_name,'2023-09-12 23:00:00'::timestamp as time, 'Cicero Avenue' as entry,'South' as entry_direction, 'Cicero Avenue' as exit, 'South' as exit_direction, 'U-Turn' as movement, 'Articulated Trucks' as class, 0 as volume union </v>
      </c>
    </row>
    <row r="1316" spans="1:9" ht="14.25">
      <c r="A1316" s="1">
        <v>45181.958333333336</v>
      </c>
      <c r="B1316" t="s">
        <v>23</v>
      </c>
      <c r="C1316" t="s">
        <v>102</v>
      </c>
      <c r="D1316" t="s">
        <v>23</v>
      </c>
      <c r="E1316" t="s">
        <v>102</v>
      </c>
      <c r="F1316" t="s">
        <v>33</v>
      </c>
      <c r="G1316" t="s">
        <v>72</v>
      </c>
      <c r="H1316">
        <v>0</v>
      </c>
      <c r="I1316" t="str">
        <f>"select '"&amp;Summary!$B$1&amp;"' as study_name,'"&amp;TEXT(A1316,"YYYY-MM-DD HH:MM:SS")&amp;"'::timestamp as time, '"&amp;B1316&amp;"' as entry,'"&amp;C1316&amp;"' as entry_direction, '"&amp;D1316&amp;"' as exit, '"&amp;E1316&amp;"' as exit_direction, '"&amp;F1316&amp;"' as movement, '"&amp;G1316&amp;"' as class, "&amp;H1316&amp;" as volume union "</f>
        <v xml:space="preserve">select 'Cicero Avenue - Fullerton Avenue' as study_name,'2023-09-12 23:00:00'::timestamp as time, 'Cicero Avenue' as entry,'South' as entry_direction, 'Cicero Avenue' as exit, 'South' as exit_direction, 'U-Turn' as movement, 'Buses' as class, 0 as volume union </v>
      </c>
    </row>
    <row r="1317" spans="1:9" ht="14.25">
      <c r="A1317" s="1">
        <v>45181.958333333336</v>
      </c>
      <c r="B1317" t="s">
        <v>23</v>
      </c>
      <c r="C1317" t="s">
        <v>102</v>
      </c>
      <c r="D1317" t="s">
        <v>23</v>
      </c>
      <c r="E1317" t="s">
        <v>102</v>
      </c>
      <c r="F1317" t="s">
        <v>33</v>
      </c>
      <c r="G1317" t="s">
        <v>74</v>
      </c>
      <c r="H1317">
        <v>0</v>
      </c>
      <c r="I1317" t="str">
        <f>"select '"&amp;Summary!$B$1&amp;"' as study_name,'"&amp;TEXT(A1317,"YYYY-MM-DD HH:MM:SS")&amp;"'::timestamp as time, '"&amp;B1317&amp;"' as entry,'"&amp;C1317&amp;"' as entry_direction, '"&amp;D1317&amp;"' as exit, '"&amp;E1317&amp;"' as exit_direction, '"&amp;F1317&amp;"' as movement, '"&amp;G1317&amp;"' as class, "&amp;H1317&amp;" as volume union "</f>
        <v xml:space="preserve">select 'Cicero Avenue - Fullerton Avenue' as study_name,'2023-09-12 23:00:00'::timestamp as time, 'Cicero Avenue' as entry,'South' as entry_direction, 'Cicero Avenue' as exit, 'South' as exit_direction, 'U-Turn' as movement, 'Bicycles on Road' as class, 0 as volume union </v>
      </c>
    </row>
    <row r="1318" spans="1:9" ht="14.25">
      <c r="A1318" s="1">
        <v>45181.958333333336</v>
      </c>
      <c r="B1318" t="s">
        <v>23</v>
      </c>
      <c r="C1318" t="s">
        <v>102</v>
      </c>
      <c r="E1318" t="s">
        <v>15</v>
      </c>
      <c r="F1318" t="s">
        <v>34</v>
      </c>
      <c r="G1318" t="s">
        <v>76</v>
      </c>
      <c r="H1318">
        <v>3</v>
      </c>
      <c r="I1318" t="str">
        <f>"select '"&amp;Summary!$B$1&amp;"' as study_name,'"&amp;TEXT(A1318,"YYYY-MM-DD HH:MM:SS")&amp;"'::timestamp as time, '"&amp;B1318&amp;"' as entry,'"&amp;C1318&amp;"' as entry_direction, '"&amp;D1318&amp;"' as exit, '"&amp;E1318&amp;"' as exit_direction, '"&amp;F1318&amp;"' as movement, '"&amp;G1318&amp;"' as class, "&amp;H1318&amp;" as volume union "</f>
        <v xml:space="preserve">select 'Cicero Avenue - Fullerton Avenue' as study_name,'2023-09-12 23:00:00'::timestamp as time, 'Cicero Avenue' as entry,'South' as entry_direction, '' as exit, '' as exit_direction, 'Peds CW' as movement, 'Pedestrians' as class, 3 as volume union </v>
      </c>
    </row>
    <row r="1319" spans="1:9" ht="14.25">
      <c r="A1319" s="1">
        <v>45181.958333333336</v>
      </c>
      <c r="B1319" t="s">
        <v>23</v>
      </c>
      <c r="C1319" t="s">
        <v>102</v>
      </c>
      <c r="E1319" t="s">
        <v>15</v>
      </c>
      <c r="F1319" t="s">
        <v>34</v>
      </c>
      <c r="G1319" t="s">
        <v>78</v>
      </c>
      <c r="H1319">
        <v>1</v>
      </c>
      <c r="I1319" t="str">
        <f>"select '"&amp;Summary!$B$1&amp;"' as study_name,'"&amp;TEXT(A1319,"YYYY-MM-DD HH:MM:SS")&amp;"'::timestamp as time, '"&amp;B1319&amp;"' as entry,'"&amp;C1319&amp;"' as entry_direction, '"&amp;D1319&amp;"' as exit, '"&amp;E1319&amp;"' as exit_direction, '"&amp;F1319&amp;"' as movement, '"&amp;G1319&amp;"' as class, "&amp;H1319&amp;" as volume union "</f>
        <v xml:space="preserve">select 'Cicero Avenue - Fullerton Avenue' as study_name,'2023-09-12 23:00:00'::timestamp as time, 'Cicero Avenue' as entry,'South' as entry_direction, '' as exit, '' as exit_direction, 'Peds CW' as movement, 'Bicycles on Crosswalk' as class, 1 as volume union </v>
      </c>
    </row>
    <row r="1320" spans="1:9" ht="14.25">
      <c r="A1320" s="1">
        <v>45181.958333333336</v>
      </c>
      <c r="B1320" t="s">
        <v>23</v>
      </c>
      <c r="C1320" t="s">
        <v>102</v>
      </c>
      <c r="E1320" t="s">
        <v>15</v>
      </c>
      <c r="F1320" t="s">
        <v>35</v>
      </c>
      <c r="G1320" t="s">
        <v>76</v>
      </c>
      <c r="H1320">
        <v>4</v>
      </c>
      <c r="I1320" t="str">
        <f>"select '"&amp;Summary!$B$1&amp;"' as study_name,'"&amp;TEXT(A1320,"YYYY-MM-DD HH:MM:SS")&amp;"'::timestamp as time, '"&amp;B1320&amp;"' as entry,'"&amp;C1320&amp;"' as entry_direction, '"&amp;D1320&amp;"' as exit, '"&amp;E1320&amp;"' as exit_direction, '"&amp;F1320&amp;"' as movement, '"&amp;G1320&amp;"' as class, "&amp;H1320&amp;" as volume union "</f>
        <v xml:space="preserve">select 'Cicero Avenue - Fullerton Avenue' as study_name,'2023-09-12 23:00:00'::timestamp as time, 'Cicero Avenue' as entry,'South' as entry_direction, '' as exit, '' as exit_direction, 'Peds CCW' as movement, 'Pedestrians' as class, 4 as volume union </v>
      </c>
    </row>
    <row r="1321" spans="1:9" ht="14.25">
      <c r="A1321" s="1">
        <v>45181.958333333336</v>
      </c>
      <c r="B1321" t="s">
        <v>23</v>
      </c>
      <c r="C1321" t="s">
        <v>102</v>
      </c>
      <c r="E1321" t="s">
        <v>15</v>
      </c>
      <c r="F1321" t="s">
        <v>35</v>
      </c>
      <c r="G1321" t="s">
        <v>78</v>
      </c>
      <c r="H1321">
        <v>0</v>
      </c>
      <c r="I1321" t="str">
        <f>"select '"&amp;Summary!$B$1&amp;"' as study_name,'"&amp;TEXT(A1321,"YYYY-MM-DD HH:MM:SS")&amp;"'::timestamp as time, '"&amp;B1321&amp;"' as entry,'"&amp;C1321&amp;"' as entry_direction, '"&amp;D1321&amp;"' as exit, '"&amp;E1321&amp;"' as exit_direction, '"&amp;F1321&amp;"' as movement, '"&amp;G1321&amp;"' as class, "&amp;H1321&amp;" as volume union "</f>
        <v xml:space="preserve">select 'Cicero Avenue - Fullerton Avenue' as study_name,'2023-09-12 23:00:00'::timestamp as time, 'Cicero Avenue' as entry,'South' as entry_direction, '' as exit, '' as exit_direction, 'Peds CCW' as movement, 'Bicycles on Crosswalk' as class, 0 as volume union </v>
      </c>
    </row>
    <row r="1322" spans="1:9" ht="14.25">
      <c r="A1322" s="1">
        <v>45181.958333333336</v>
      </c>
      <c r="B1322" t="s">
        <v>24</v>
      </c>
      <c r="C1322" t="s">
        <v>101</v>
      </c>
      <c r="D1322" t="s">
        <v>23</v>
      </c>
      <c r="E1322" t="s">
        <v>102</v>
      </c>
      <c r="F1322" t="s">
        <v>30</v>
      </c>
      <c r="G1322" t="s">
        <v>66</v>
      </c>
      <c r="H1322">
        <v>28</v>
      </c>
      <c r="I1322" t="str">
        <f>"select '"&amp;Summary!$B$1&amp;"' as study_name,'"&amp;TEXT(A1322,"YYYY-MM-DD HH:MM:SS")&amp;"'::timestamp as time, '"&amp;B1322&amp;"' as entry,'"&amp;C1322&amp;"' as entry_direction, '"&amp;D1322&amp;"' as exit, '"&amp;E1322&amp;"' as exit_direction, '"&amp;F1322&amp;"' as movement, '"&amp;G1322&amp;"' as class, "&amp;H1322&amp;" as volume union "</f>
        <v xml:space="preserve">select 'Cicero Avenue - Fullerton Avenue' as study_name,'2023-09-12 23:00:00'::timestamp as time, 'Fullerton Avenue' as entry,'West' as entry_direction, 'Cicero Avenue' as exit, 'South' as exit_direction, 'Right' as movement, 'Lights' as class, 28 as volume union </v>
      </c>
    </row>
    <row r="1323" spans="1:9" ht="14.25">
      <c r="A1323" s="1">
        <v>45181.958333333336</v>
      </c>
      <c r="B1323" t="s">
        <v>24</v>
      </c>
      <c r="C1323" t="s">
        <v>101</v>
      </c>
      <c r="D1323" t="s">
        <v>23</v>
      </c>
      <c r="E1323" t="s">
        <v>102</v>
      </c>
      <c r="F1323" t="s">
        <v>30</v>
      </c>
      <c r="G1323" t="s">
        <v>68</v>
      </c>
      <c r="H1323">
        <v>0</v>
      </c>
      <c r="I1323" t="str">
        <f>"select '"&amp;Summary!$B$1&amp;"' as study_name,'"&amp;TEXT(A1323,"YYYY-MM-DD HH:MM:SS")&amp;"'::timestamp as time, '"&amp;B1323&amp;"' as entry,'"&amp;C1323&amp;"' as entry_direction, '"&amp;D1323&amp;"' as exit, '"&amp;E1323&amp;"' as exit_direction, '"&amp;F1323&amp;"' as movement, '"&amp;G1323&amp;"' as class, "&amp;H1323&amp;" as volume union "</f>
        <v xml:space="preserve">select 'Cicero Avenue - Fullerton Avenue' as study_name,'2023-09-12 23:00:00'::timestamp as time, 'Fullerton Avenue' as entry,'West' as entry_direction, 'Cicero Avenue' as exit, 'South' as exit_direction, 'Right' as movement, 'Single-Unit Trucks' as class, 0 as volume union </v>
      </c>
    </row>
    <row r="1324" spans="1:9" ht="14.25">
      <c r="A1324" s="1">
        <v>45181.958333333336</v>
      </c>
      <c r="B1324" t="s">
        <v>24</v>
      </c>
      <c r="C1324" t="s">
        <v>101</v>
      </c>
      <c r="D1324" t="s">
        <v>23</v>
      </c>
      <c r="E1324" t="s">
        <v>102</v>
      </c>
      <c r="F1324" t="s">
        <v>30</v>
      </c>
      <c r="G1324" t="s">
        <v>70</v>
      </c>
      <c r="H1324">
        <v>0</v>
      </c>
      <c r="I1324" t="str">
        <f>"select '"&amp;Summary!$B$1&amp;"' as study_name,'"&amp;TEXT(A1324,"YYYY-MM-DD HH:MM:SS")&amp;"'::timestamp as time, '"&amp;B1324&amp;"' as entry,'"&amp;C1324&amp;"' as entry_direction, '"&amp;D1324&amp;"' as exit, '"&amp;E1324&amp;"' as exit_direction, '"&amp;F1324&amp;"' as movement, '"&amp;G1324&amp;"' as class, "&amp;H1324&amp;" as volume union "</f>
        <v xml:space="preserve">select 'Cicero Avenue - Fullerton Avenue' as study_name,'2023-09-12 23:00:00'::timestamp as time, 'Fullerton Avenue' as entry,'West' as entry_direction, 'Cicero Avenue' as exit, 'South' as exit_direction, 'Right' as movement, 'Articulated Trucks' as class, 0 as volume union </v>
      </c>
    </row>
    <row r="1325" spans="1:9" ht="14.25">
      <c r="A1325" s="1">
        <v>45181.958333333336</v>
      </c>
      <c r="B1325" t="s">
        <v>24</v>
      </c>
      <c r="C1325" t="s">
        <v>101</v>
      </c>
      <c r="D1325" t="s">
        <v>23</v>
      </c>
      <c r="E1325" t="s">
        <v>102</v>
      </c>
      <c r="F1325" t="s">
        <v>30</v>
      </c>
      <c r="G1325" t="s">
        <v>72</v>
      </c>
      <c r="H1325">
        <v>0</v>
      </c>
      <c r="I1325" t="str">
        <f>"select '"&amp;Summary!$B$1&amp;"' as study_name,'"&amp;TEXT(A1325,"YYYY-MM-DD HH:MM:SS")&amp;"'::timestamp as time, '"&amp;B1325&amp;"' as entry,'"&amp;C1325&amp;"' as entry_direction, '"&amp;D1325&amp;"' as exit, '"&amp;E1325&amp;"' as exit_direction, '"&amp;F1325&amp;"' as movement, '"&amp;G1325&amp;"' as class, "&amp;H1325&amp;" as volume union "</f>
        <v xml:space="preserve">select 'Cicero Avenue - Fullerton Avenue' as study_name,'2023-09-12 23:00:00'::timestamp as time, 'Fullerton Avenue' as entry,'West' as entry_direction, 'Cicero Avenue' as exit, 'South' as exit_direction, 'Right' as movement, 'Buses' as class, 0 as volume union </v>
      </c>
    </row>
    <row r="1326" spans="1:9" ht="14.25">
      <c r="A1326" s="1">
        <v>45181.958333333336</v>
      </c>
      <c r="B1326" t="s">
        <v>24</v>
      </c>
      <c r="C1326" t="s">
        <v>101</v>
      </c>
      <c r="D1326" t="s">
        <v>23</v>
      </c>
      <c r="E1326" t="s">
        <v>102</v>
      </c>
      <c r="F1326" t="s">
        <v>30</v>
      </c>
      <c r="G1326" t="s">
        <v>74</v>
      </c>
      <c r="H1326">
        <v>0</v>
      </c>
      <c r="I1326" t="str">
        <f>"select '"&amp;Summary!$B$1&amp;"' as study_name,'"&amp;TEXT(A1326,"YYYY-MM-DD HH:MM:SS")&amp;"'::timestamp as time, '"&amp;B1326&amp;"' as entry,'"&amp;C1326&amp;"' as entry_direction, '"&amp;D1326&amp;"' as exit, '"&amp;E1326&amp;"' as exit_direction, '"&amp;F1326&amp;"' as movement, '"&amp;G1326&amp;"' as class, "&amp;H1326&amp;" as volume union "</f>
        <v xml:space="preserve">select 'Cicero Avenue - Fullerton Avenue' as study_name,'2023-09-12 23:00:00'::timestamp as time, 'Fullerton Avenue' as entry,'West' as entry_direction, 'Cicero Avenue' as exit, 'South' as exit_direction, 'Right' as movement, 'Bicycles on Road' as class, 0 as volume union </v>
      </c>
    </row>
    <row r="1327" spans="1:9" ht="14.25">
      <c r="A1327" s="1">
        <v>45181.958333333336</v>
      </c>
      <c r="B1327" t="s">
        <v>24</v>
      </c>
      <c r="C1327" t="s">
        <v>101</v>
      </c>
      <c r="D1327" t="s">
        <v>24</v>
      </c>
      <c r="E1327" t="s">
        <v>103</v>
      </c>
      <c r="F1327" t="s">
        <v>31</v>
      </c>
      <c r="G1327" t="s">
        <v>66</v>
      </c>
      <c r="H1327">
        <v>101</v>
      </c>
      <c r="I1327" t="str">
        <f>"select '"&amp;Summary!$B$1&amp;"' as study_name,'"&amp;TEXT(A1327,"YYYY-MM-DD HH:MM:SS")&amp;"'::timestamp as time, '"&amp;B1327&amp;"' as entry,'"&amp;C1327&amp;"' as entry_direction, '"&amp;D1327&amp;"' as exit, '"&amp;E1327&amp;"' as exit_direction, '"&amp;F1327&amp;"' as movement, '"&amp;G1327&amp;"' as class, "&amp;H1327&amp;" as volume union "</f>
        <v xml:space="preserve">select 'Cicero Avenue - Fullerton Avenue' as study_name,'2023-09-12 23:00:00'::timestamp as time, 'Fullerton Avenue' as entry,'West' as entry_direction, 'Fullerton Avenue' as exit, 'East' as exit_direction, 'Thru' as movement, 'Lights' as class, 101 as volume union </v>
      </c>
    </row>
    <row r="1328" spans="1:9" ht="14.25">
      <c r="A1328" s="1">
        <v>45181.958333333336</v>
      </c>
      <c r="B1328" t="s">
        <v>24</v>
      </c>
      <c r="C1328" t="s">
        <v>101</v>
      </c>
      <c r="D1328" t="s">
        <v>24</v>
      </c>
      <c r="E1328" t="s">
        <v>103</v>
      </c>
      <c r="F1328" t="s">
        <v>31</v>
      </c>
      <c r="G1328" t="s">
        <v>68</v>
      </c>
      <c r="H1328">
        <v>0</v>
      </c>
      <c r="I1328" t="str">
        <f>"select '"&amp;Summary!$B$1&amp;"' as study_name,'"&amp;TEXT(A1328,"YYYY-MM-DD HH:MM:SS")&amp;"'::timestamp as time, '"&amp;B1328&amp;"' as entry,'"&amp;C1328&amp;"' as entry_direction, '"&amp;D1328&amp;"' as exit, '"&amp;E1328&amp;"' as exit_direction, '"&amp;F1328&amp;"' as movement, '"&amp;G1328&amp;"' as class, "&amp;H1328&amp;" as volume union "</f>
        <v xml:space="preserve">select 'Cicero Avenue - Fullerton Avenue' as study_name,'2023-09-12 23:00:00'::timestamp as time, 'Fullerton Avenue' as entry,'West' as entry_direction, 'Fullerton Avenue' as exit, 'East' as exit_direction, 'Thru' as movement, 'Single-Unit Trucks' as class, 0 as volume union </v>
      </c>
    </row>
    <row r="1329" spans="1:9" ht="14.25">
      <c r="A1329" s="1">
        <v>45181.958333333336</v>
      </c>
      <c r="B1329" t="s">
        <v>24</v>
      </c>
      <c r="C1329" t="s">
        <v>101</v>
      </c>
      <c r="D1329" t="s">
        <v>24</v>
      </c>
      <c r="E1329" t="s">
        <v>103</v>
      </c>
      <c r="F1329" t="s">
        <v>31</v>
      </c>
      <c r="G1329" t="s">
        <v>70</v>
      </c>
      <c r="H1329">
        <v>0</v>
      </c>
      <c r="I1329" t="str">
        <f>"select '"&amp;Summary!$B$1&amp;"' as study_name,'"&amp;TEXT(A1329,"YYYY-MM-DD HH:MM:SS")&amp;"'::timestamp as time, '"&amp;B1329&amp;"' as entry,'"&amp;C1329&amp;"' as entry_direction, '"&amp;D1329&amp;"' as exit, '"&amp;E1329&amp;"' as exit_direction, '"&amp;F1329&amp;"' as movement, '"&amp;G1329&amp;"' as class, "&amp;H1329&amp;" as volume union "</f>
        <v xml:space="preserve">select 'Cicero Avenue - Fullerton Avenue' as study_name,'2023-09-12 23:00:00'::timestamp as time, 'Fullerton Avenue' as entry,'West' as entry_direction, 'Fullerton Avenue' as exit, 'East' as exit_direction, 'Thru' as movement, 'Articulated Trucks' as class, 0 as volume union </v>
      </c>
    </row>
    <row r="1330" spans="1:9" ht="14.25">
      <c r="A1330" s="1">
        <v>45181.958333333336</v>
      </c>
      <c r="B1330" t="s">
        <v>24</v>
      </c>
      <c r="C1330" t="s">
        <v>101</v>
      </c>
      <c r="D1330" t="s">
        <v>24</v>
      </c>
      <c r="E1330" t="s">
        <v>103</v>
      </c>
      <c r="F1330" t="s">
        <v>31</v>
      </c>
      <c r="G1330" t="s">
        <v>72</v>
      </c>
      <c r="H1330">
        <v>3</v>
      </c>
      <c r="I1330" t="str">
        <f>"select '"&amp;Summary!$B$1&amp;"' as study_name,'"&amp;TEXT(A1330,"YYYY-MM-DD HH:MM:SS")&amp;"'::timestamp as time, '"&amp;B1330&amp;"' as entry,'"&amp;C1330&amp;"' as entry_direction, '"&amp;D1330&amp;"' as exit, '"&amp;E1330&amp;"' as exit_direction, '"&amp;F1330&amp;"' as movement, '"&amp;G1330&amp;"' as class, "&amp;H1330&amp;" as volume union "</f>
        <v xml:space="preserve">select 'Cicero Avenue - Fullerton Avenue' as study_name,'2023-09-12 23:00:00'::timestamp as time, 'Fullerton Avenue' as entry,'West' as entry_direction, 'Fullerton Avenue' as exit, 'East' as exit_direction, 'Thru' as movement, 'Buses' as class, 3 as volume union </v>
      </c>
    </row>
    <row r="1331" spans="1:9" ht="14.25">
      <c r="A1331" s="1">
        <v>45181.958333333336</v>
      </c>
      <c r="B1331" t="s">
        <v>24</v>
      </c>
      <c r="C1331" t="s">
        <v>101</v>
      </c>
      <c r="D1331" t="s">
        <v>24</v>
      </c>
      <c r="E1331" t="s">
        <v>103</v>
      </c>
      <c r="F1331" t="s">
        <v>31</v>
      </c>
      <c r="G1331" t="s">
        <v>74</v>
      </c>
      <c r="H1331">
        <v>0</v>
      </c>
      <c r="I1331" t="str">
        <f>"select '"&amp;Summary!$B$1&amp;"' as study_name,'"&amp;TEXT(A1331,"YYYY-MM-DD HH:MM:SS")&amp;"'::timestamp as time, '"&amp;B1331&amp;"' as entry,'"&amp;C1331&amp;"' as entry_direction, '"&amp;D1331&amp;"' as exit, '"&amp;E1331&amp;"' as exit_direction, '"&amp;F1331&amp;"' as movement, '"&amp;G1331&amp;"' as class, "&amp;H1331&amp;" as volume union "</f>
        <v xml:space="preserve">select 'Cicero Avenue - Fullerton Avenue' as study_name,'2023-09-12 23:00:00'::timestamp as time, 'Fullerton Avenue' as entry,'West' as entry_direction, 'Fullerton Avenue' as exit, 'East' as exit_direction, 'Thru' as movement, 'Bicycles on Road' as class, 0 as volume union </v>
      </c>
    </row>
    <row r="1332" spans="1:9" ht="14.25">
      <c r="A1332" s="1">
        <v>45181.958333333336</v>
      </c>
      <c r="B1332" t="s">
        <v>24</v>
      </c>
      <c r="C1332" t="s">
        <v>101</v>
      </c>
      <c r="D1332" t="s">
        <v>23</v>
      </c>
      <c r="E1332" t="s">
        <v>100</v>
      </c>
      <c r="F1332" t="s">
        <v>32</v>
      </c>
      <c r="G1332" t="s">
        <v>66</v>
      </c>
      <c r="H1332">
        <v>16</v>
      </c>
      <c r="I1332" t="str">
        <f>"select '"&amp;Summary!$B$1&amp;"' as study_name,'"&amp;TEXT(A1332,"YYYY-MM-DD HH:MM:SS")&amp;"'::timestamp as time, '"&amp;B1332&amp;"' as entry,'"&amp;C1332&amp;"' as entry_direction, '"&amp;D1332&amp;"' as exit, '"&amp;E1332&amp;"' as exit_direction, '"&amp;F1332&amp;"' as movement, '"&amp;G1332&amp;"' as class, "&amp;H1332&amp;" as volume union "</f>
        <v xml:space="preserve">select 'Cicero Avenue - Fullerton Avenue' as study_name,'2023-09-12 23:00:00'::timestamp as time, 'Fullerton Avenue' as entry,'West' as entry_direction, 'Cicero Avenue' as exit, 'North' as exit_direction, 'Left' as movement, 'Lights' as class, 16 as volume union </v>
      </c>
    </row>
    <row r="1333" spans="1:9" ht="14.25">
      <c r="A1333" s="1">
        <v>45181.958333333336</v>
      </c>
      <c r="B1333" t="s">
        <v>24</v>
      </c>
      <c r="C1333" t="s">
        <v>101</v>
      </c>
      <c r="D1333" t="s">
        <v>23</v>
      </c>
      <c r="E1333" t="s">
        <v>100</v>
      </c>
      <c r="F1333" t="s">
        <v>32</v>
      </c>
      <c r="G1333" t="s">
        <v>68</v>
      </c>
      <c r="H1333">
        <v>0</v>
      </c>
      <c r="I1333" t="str">
        <f>"select '"&amp;Summary!$B$1&amp;"' as study_name,'"&amp;TEXT(A1333,"YYYY-MM-DD HH:MM:SS")&amp;"'::timestamp as time, '"&amp;B1333&amp;"' as entry,'"&amp;C1333&amp;"' as entry_direction, '"&amp;D1333&amp;"' as exit, '"&amp;E1333&amp;"' as exit_direction, '"&amp;F1333&amp;"' as movement, '"&amp;G1333&amp;"' as class, "&amp;H1333&amp;" as volume union "</f>
        <v xml:space="preserve">select 'Cicero Avenue - Fullerton Avenue' as study_name,'2023-09-12 23:00:00'::timestamp as time, 'Fullerton Avenue' as entry,'West' as entry_direction, 'Cicero Avenue' as exit, 'North' as exit_direction, 'Left' as movement, 'Single-Unit Trucks' as class, 0 as volume union </v>
      </c>
    </row>
    <row r="1334" spans="1:9" ht="14.25">
      <c r="A1334" s="1">
        <v>45181.958333333336</v>
      </c>
      <c r="B1334" t="s">
        <v>24</v>
      </c>
      <c r="C1334" t="s">
        <v>101</v>
      </c>
      <c r="D1334" t="s">
        <v>23</v>
      </c>
      <c r="E1334" t="s">
        <v>100</v>
      </c>
      <c r="F1334" t="s">
        <v>32</v>
      </c>
      <c r="G1334" t="s">
        <v>70</v>
      </c>
      <c r="H1334">
        <v>0</v>
      </c>
      <c r="I1334" t="str">
        <f>"select '"&amp;Summary!$B$1&amp;"' as study_name,'"&amp;TEXT(A1334,"YYYY-MM-DD HH:MM:SS")&amp;"'::timestamp as time, '"&amp;B1334&amp;"' as entry,'"&amp;C1334&amp;"' as entry_direction, '"&amp;D1334&amp;"' as exit, '"&amp;E1334&amp;"' as exit_direction, '"&amp;F1334&amp;"' as movement, '"&amp;G1334&amp;"' as class, "&amp;H1334&amp;" as volume union "</f>
        <v xml:space="preserve">select 'Cicero Avenue - Fullerton Avenue' as study_name,'2023-09-12 23:00:00'::timestamp as time, 'Fullerton Avenue' as entry,'West' as entry_direction, 'Cicero Avenue' as exit, 'North' as exit_direction, 'Left' as movement, 'Articulated Trucks' as class, 0 as volume union </v>
      </c>
    </row>
    <row r="1335" spans="1:9" ht="14.25">
      <c r="A1335" s="1">
        <v>45181.958333333336</v>
      </c>
      <c r="B1335" t="s">
        <v>24</v>
      </c>
      <c r="C1335" t="s">
        <v>101</v>
      </c>
      <c r="D1335" t="s">
        <v>23</v>
      </c>
      <c r="E1335" t="s">
        <v>100</v>
      </c>
      <c r="F1335" t="s">
        <v>32</v>
      </c>
      <c r="G1335" t="s">
        <v>72</v>
      </c>
      <c r="H1335">
        <v>0</v>
      </c>
      <c r="I1335" t="str">
        <f>"select '"&amp;Summary!$B$1&amp;"' as study_name,'"&amp;TEXT(A1335,"YYYY-MM-DD HH:MM:SS")&amp;"'::timestamp as time, '"&amp;B1335&amp;"' as entry,'"&amp;C1335&amp;"' as entry_direction, '"&amp;D1335&amp;"' as exit, '"&amp;E1335&amp;"' as exit_direction, '"&amp;F1335&amp;"' as movement, '"&amp;G1335&amp;"' as class, "&amp;H1335&amp;" as volume union "</f>
        <v xml:space="preserve">select 'Cicero Avenue - Fullerton Avenue' as study_name,'2023-09-12 23:00:00'::timestamp as time, 'Fullerton Avenue' as entry,'West' as entry_direction, 'Cicero Avenue' as exit, 'North' as exit_direction, 'Left' as movement, 'Buses' as class, 0 as volume union </v>
      </c>
    </row>
    <row r="1336" spans="1:9" ht="14.25">
      <c r="A1336" s="1">
        <v>45181.958333333336</v>
      </c>
      <c r="B1336" t="s">
        <v>24</v>
      </c>
      <c r="C1336" t="s">
        <v>101</v>
      </c>
      <c r="D1336" t="s">
        <v>23</v>
      </c>
      <c r="E1336" t="s">
        <v>100</v>
      </c>
      <c r="F1336" t="s">
        <v>32</v>
      </c>
      <c r="G1336" t="s">
        <v>74</v>
      </c>
      <c r="H1336">
        <v>0</v>
      </c>
      <c r="I1336" t="str">
        <f>"select '"&amp;Summary!$B$1&amp;"' as study_name,'"&amp;TEXT(A1336,"YYYY-MM-DD HH:MM:SS")&amp;"'::timestamp as time, '"&amp;B1336&amp;"' as entry,'"&amp;C1336&amp;"' as entry_direction, '"&amp;D1336&amp;"' as exit, '"&amp;E1336&amp;"' as exit_direction, '"&amp;F1336&amp;"' as movement, '"&amp;G1336&amp;"' as class, "&amp;H1336&amp;" as volume union "</f>
        <v xml:space="preserve">select 'Cicero Avenue - Fullerton Avenue' as study_name,'2023-09-12 23:00:00'::timestamp as time, 'Fullerton Avenue' as entry,'West' as entry_direction, 'Cicero Avenue' as exit, 'North' as exit_direction, 'Left' as movement, 'Bicycles on Road' as class, 0 as volume union </v>
      </c>
    </row>
    <row r="1337" spans="1:9" ht="14.25">
      <c r="A1337" s="1">
        <v>45181.958333333336</v>
      </c>
      <c r="B1337" t="s">
        <v>24</v>
      </c>
      <c r="C1337" t="s">
        <v>101</v>
      </c>
      <c r="D1337" t="s">
        <v>24</v>
      </c>
      <c r="E1337" t="s">
        <v>101</v>
      </c>
      <c r="F1337" t="s">
        <v>33</v>
      </c>
      <c r="G1337" t="s">
        <v>66</v>
      </c>
      <c r="H1337">
        <v>0</v>
      </c>
      <c r="I1337" t="str">
        <f>"select '"&amp;Summary!$B$1&amp;"' as study_name,'"&amp;TEXT(A1337,"YYYY-MM-DD HH:MM:SS")&amp;"'::timestamp as time, '"&amp;B1337&amp;"' as entry,'"&amp;C1337&amp;"' as entry_direction, '"&amp;D1337&amp;"' as exit, '"&amp;E1337&amp;"' as exit_direction, '"&amp;F1337&amp;"' as movement, '"&amp;G1337&amp;"' as class, "&amp;H1337&amp;" as volume union "</f>
        <v xml:space="preserve">select 'Cicero Avenue - Fullerton Avenue' as study_name,'2023-09-12 23:00:00'::timestamp as time, 'Fullerton Avenue' as entry,'West' as entry_direction, 'Fullerton Avenue' as exit, 'West' as exit_direction, 'U-Turn' as movement, 'Lights' as class, 0 as volume union </v>
      </c>
    </row>
    <row r="1338" spans="1:9" ht="14.25">
      <c r="A1338" s="1">
        <v>45181.958333333336</v>
      </c>
      <c r="B1338" t="s">
        <v>24</v>
      </c>
      <c r="C1338" t="s">
        <v>101</v>
      </c>
      <c r="D1338" t="s">
        <v>24</v>
      </c>
      <c r="E1338" t="s">
        <v>101</v>
      </c>
      <c r="F1338" t="s">
        <v>33</v>
      </c>
      <c r="G1338" t="s">
        <v>68</v>
      </c>
      <c r="H1338">
        <v>0</v>
      </c>
      <c r="I1338" t="str">
        <f>"select '"&amp;Summary!$B$1&amp;"' as study_name,'"&amp;TEXT(A1338,"YYYY-MM-DD HH:MM:SS")&amp;"'::timestamp as time, '"&amp;B1338&amp;"' as entry,'"&amp;C1338&amp;"' as entry_direction, '"&amp;D1338&amp;"' as exit, '"&amp;E1338&amp;"' as exit_direction, '"&amp;F1338&amp;"' as movement, '"&amp;G1338&amp;"' as class, "&amp;H1338&amp;" as volume union "</f>
        <v xml:space="preserve">select 'Cicero Avenue - Fullerton Avenue' as study_name,'2023-09-12 23:00:00'::timestamp as time, 'Fullerton Avenue' as entry,'West' as entry_direction, 'Fullerton Avenue' as exit, 'West' as exit_direction, 'U-Turn' as movement, 'Single-Unit Trucks' as class, 0 as volume union </v>
      </c>
    </row>
    <row r="1339" spans="1:9" ht="14.25">
      <c r="A1339" s="1">
        <v>45181.958333333336</v>
      </c>
      <c r="B1339" t="s">
        <v>24</v>
      </c>
      <c r="C1339" t="s">
        <v>101</v>
      </c>
      <c r="D1339" t="s">
        <v>24</v>
      </c>
      <c r="E1339" t="s">
        <v>101</v>
      </c>
      <c r="F1339" t="s">
        <v>33</v>
      </c>
      <c r="G1339" t="s">
        <v>70</v>
      </c>
      <c r="H1339">
        <v>0</v>
      </c>
      <c r="I1339" t="str">
        <f>"select '"&amp;Summary!$B$1&amp;"' as study_name,'"&amp;TEXT(A1339,"YYYY-MM-DD HH:MM:SS")&amp;"'::timestamp as time, '"&amp;B1339&amp;"' as entry,'"&amp;C1339&amp;"' as entry_direction, '"&amp;D1339&amp;"' as exit, '"&amp;E1339&amp;"' as exit_direction, '"&amp;F1339&amp;"' as movement, '"&amp;G1339&amp;"' as class, "&amp;H1339&amp;" as volume union "</f>
        <v xml:space="preserve">select 'Cicero Avenue - Fullerton Avenue' as study_name,'2023-09-12 23:00:00'::timestamp as time, 'Fullerton Avenue' as entry,'West' as entry_direction, 'Fullerton Avenue' as exit, 'West' as exit_direction, 'U-Turn' as movement, 'Articulated Trucks' as class, 0 as volume union </v>
      </c>
    </row>
    <row r="1340" spans="1:9" ht="14.25">
      <c r="A1340" s="1">
        <v>45181.958333333336</v>
      </c>
      <c r="B1340" t="s">
        <v>24</v>
      </c>
      <c r="C1340" t="s">
        <v>101</v>
      </c>
      <c r="D1340" t="s">
        <v>24</v>
      </c>
      <c r="E1340" t="s">
        <v>101</v>
      </c>
      <c r="F1340" t="s">
        <v>33</v>
      </c>
      <c r="G1340" t="s">
        <v>72</v>
      </c>
      <c r="H1340">
        <v>0</v>
      </c>
      <c r="I1340" t="str">
        <f>"select '"&amp;Summary!$B$1&amp;"' as study_name,'"&amp;TEXT(A1340,"YYYY-MM-DD HH:MM:SS")&amp;"'::timestamp as time, '"&amp;B1340&amp;"' as entry,'"&amp;C1340&amp;"' as entry_direction, '"&amp;D1340&amp;"' as exit, '"&amp;E1340&amp;"' as exit_direction, '"&amp;F1340&amp;"' as movement, '"&amp;G1340&amp;"' as class, "&amp;H1340&amp;" as volume union "</f>
        <v xml:space="preserve">select 'Cicero Avenue - Fullerton Avenue' as study_name,'2023-09-12 23:00:00'::timestamp as time, 'Fullerton Avenue' as entry,'West' as entry_direction, 'Fullerton Avenue' as exit, 'West' as exit_direction, 'U-Turn' as movement, 'Buses' as class, 0 as volume union </v>
      </c>
    </row>
    <row r="1341" spans="1:9" ht="14.25">
      <c r="A1341" s="1">
        <v>45181.958333333336</v>
      </c>
      <c r="B1341" t="s">
        <v>24</v>
      </c>
      <c r="C1341" t="s">
        <v>101</v>
      </c>
      <c r="D1341" t="s">
        <v>24</v>
      </c>
      <c r="E1341" t="s">
        <v>101</v>
      </c>
      <c r="F1341" t="s">
        <v>33</v>
      </c>
      <c r="G1341" t="s">
        <v>74</v>
      </c>
      <c r="H1341">
        <v>0</v>
      </c>
      <c r="I1341" t="str">
        <f>"select '"&amp;Summary!$B$1&amp;"' as study_name,'"&amp;TEXT(A1341,"YYYY-MM-DD HH:MM:SS")&amp;"'::timestamp as time, '"&amp;B1341&amp;"' as entry,'"&amp;C1341&amp;"' as entry_direction, '"&amp;D1341&amp;"' as exit, '"&amp;E1341&amp;"' as exit_direction, '"&amp;F1341&amp;"' as movement, '"&amp;G1341&amp;"' as class, "&amp;H1341&amp;" as volume union "</f>
        <v xml:space="preserve">select 'Cicero Avenue - Fullerton Avenue' as study_name,'2023-09-12 23:00:00'::timestamp as time, 'Fullerton Avenue' as entry,'West' as entry_direction, 'Fullerton Avenue' as exit, 'West' as exit_direction, 'U-Turn' as movement, 'Bicycles on Road' as class, 0 as volume union </v>
      </c>
    </row>
    <row r="1342" spans="1:9" ht="14.25">
      <c r="A1342" s="1">
        <v>45181.958333333336</v>
      </c>
      <c r="B1342" t="s">
        <v>24</v>
      </c>
      <c r="C1342" t="s">
        <v>101</v>
      </c>
      <c r="E1342" t="s">
        <v>15</v>
      </c>
      <c r="F1342" t="s">
        <v>34</v>
      </c>
      <c r="G1342" t="s">
        <v>76</v>
      </c>
      <c r="H1342">
        <v>1</v>
      </c>
      <c r="I1342" t="str">
        <f>"select '"&amp;Summary!$B$1&amp;"' as study_name,'"&amp;TEXT(A1342,"YYYY-MM-DD HH:MM:SS")&amp;"'::timestamp as time, '"&amp;B1342&amp;"' as entry,'"&amp;C1342&amp;"' as entry_direction, '"&amp;D1342&amp;"' as exit, '"&amp;E1342&amp;"' as exit_direction, '"&amp;F1342&amp;"' as movement, '"&amp;G1342&amp;"' as class, "&amp;H1342&amp;" as volume union "</f>
        <v xml:space="preserve">select 'Cicero Avenue - Fullerton Avenue' as study_name,'2023-09-12 23:00:00'::timestamp as time, 'Fullerton Avenue' as entry,'West' as entry_direction, '' as exit, '' as exit_direction, 'Peds CW' as movement, 'Pedestrians' as class, 1 as volume union </v>
      </c>
    </row>
    <row r="1343" spans="1:9" ht="14.25">
      <c r="A1343" s="1">
        <v>45181.958333333336</v>
      </c>
      <c r="B1343" t="s">
        <v>24</v>
      </c>
      <c r="C1343" t="s">
        <v>101</v>
      </c>
      <c r="E1343" t="s">
        <v>15</v>
      </c>
      <c r="F1343" t="s">
        <v>34</v>
      </c>
      <c r="G1343" t="s">
        <v>78</v>
      </c>
      <c r="H1343">
        <v>0</v>
      </c>
      <c r="I1343" t="str">
        <f>"select '"&amp;Summary!$B$1&amp;"' as study_name,'"&amp;TEXT(A1343,"YYYY-MM-DD HH:MM:SS")&amp;"'::timestamp as time, '"&amp;B1343&amp;"' as entry,'"&amp;C1343&amp;"' as entry_direction, '"&amp;D1343&amp;"' as exit, '"&amp;E1343&amp;"' as exit_direction, '"&amp;F1343&amp;"' as movement, '"&amp;G1343&amp;"' as class, "&amp;H1343&amp;" as volume union "</f>
        <v xml:space="preserve">select 'Cicero Avenue - Fullerton Avenue' as study_name,'2023-09-12 23:00:00'::timestamp as time, 'Fullerton Avenue' as entry,'West' as entry_direction, '' as exit, '' as exit_direction, 'Peds CW' as movement, 'Bicycles on Crosswalk' as class, 0 as volume union </v>
      </c>
    </row>
    <row r="1344" spans="1:9" ht="14.25">
      <c r="A1344" s="1">
        <v>45181.958333333336</v>
      </c>
      <c r="B1344" t="s">
        <v>24</v>
      </c>
      <c r="C1344" t="s">
        <v>101</v>
      </c>
      <c r="E1344" t="s">
        <v>15</v>
      </c>
      <c r="F1344" t="s">
        <v>35</v>
      </c>
      <c r="G1344" t="s">
        <v>76</v>
      </c>
      <c r="H1344">
        <v>6</v>
      </c>
      <c r="I1344" t="str">
        <f>"select '"&amp;Summary!$B$1&amp;"' as study_name,'"&amp;TEXT(A1344,"YYYY-MM-DD HH:MM:SS")&amp;"'::timestamp as time, '"&amp;B1344&amp;"' as entry,'"&amp;C1344&amp;"' as entry_direction, '"&amp;D1344&amp;"' as exit, '"&amp;E1344&amp;"' as exit_direction, '"&amp;F1344&amp;"' as movement, '"&amp;G1344&amp;"' as class, "&amp;H1344&amp;" as volume union "</f>
        <v xml:space="preserve">select 'Cicero Avenue - Fullerton Avenue' as study_name,'2023-09-12 23:00:00'::timestamp as time, 'Fullerton Avenue' as entry,'West' as entry_direction, '' as exit, '' as exit_direction, 'Peds CCW' as movement, 'Pedestrians' as class, 6 as volume union </v>
      </c>
    </row>
    <row r="1345" spans="1:9" ht="14.25">
      <c r="A1345" s="1">
        <v>45181.958333333336</v>
      </c>
      <c r="B1345" t="s">
        <v>24</v>
      </c>
      <c r="C1345" t="s">
        <v>101</v>
      </c>
      <c r="E1345" t="s">
        <v>15</v>
      </c>
      <c r="F1345" t="s">
        <v>35</v>
      </c>
      <c r="G1345" t="s">
        <v>78</v>
      </c>
      <c r="H1345">
        <v>2</v>
      </c>
      <c r="I1345" t="str">
        <f>"select '"&amp;Summary!$B$1&amp;"' as study_name,'"&amp;TEXT(A1345,"YYYY-MM-DD HH:MM:SS")&amp;"'::timestamp as time, '"&amp;B1345&amp;"' as entry,'"&amp;C1345&amp;"' as entry_direction, '"&amp;D1345&amp;"' as exit, '"&amp;E1345&amp;"' as exit_direction, '"&amp;F1345&amp;"' as movement, '"&amp;G1345&amp;"' as class, "&amp;H1345&amp;" as volume union "</f>
        <v xml:space="preserve">select 'Cicero Avenue - Fullerton Avenue' as study_name,'2023-09-12 23:00:00'::timestamp as time, 'Fullerton Avenue' as entry,'West' as entry_direction, '' as exit, '' as exit_direction, 'Peds CCW' as movement, 'Bicycles on Crosswalk' as class, 2 as volume union </v>
      </c>
    </row>
    <row r="1346" spans="1:9" ht="14.25">
      <c r="A1346" s="1">
        <v>45182</v>
      </c>
      <c r="B1346" t="s">
        <v>23</v>
      </c>
      <c r="C1346" t="s">
        <v>100</v>
      </c>
      <c r="D1346" t="s">
        <v>24</v>
      </c>
      <c r="E1346" t="s">
        <v>101</v>
      </c>
      <c r="F1346" t="s">
        <v>30</v>
      </c>
      <c r="G1346" t="s">
        <v>66</v>
      </c>
      <c r="H1346">
        <v>20</v>
      </c>
      <c r="I1346" t="str">
        <f>"select '"&amp;Summary!$B$1&amp;"' as study_name,'"&amp;TEXT(A1346,"YYYY-MM-DD HH:MM:SS")&amp;"'::timestamp as time, '"&amp;B1346&amp;"' as entry,'"&amp;C1346&amp;"' as entry_direction, '"&amp;D1346&amp;"' as exit, '"&amp;E1346&amp;"' as exit_direction, '"&amp;F1346&amp;"' as movement, '"&amp;G1346&amp;"' as class, "&amp;H1346&amp;" as volume union "</f>
        <v xml:space="preserve">select 'Cicero Avenue - Fullerton Avenue' as study_name,'2023-09-13 00:00:00'::timestamp as time, 'Cicero Avenue' as entry,'North' as entry_direction, 'Fullerton Avenue' as exit, 'West' as exit_direction, 'Right' as movement, 'Lights' as class, 20 as volume union </v>
      </c>
    </row>
    <row r="1347" spans="1:9" ht="14.25">
      <c r="A1347" s="1">
        <v>45182</v>
      </c>
      <c r="B1347" t="s">
        <v>23</v>
      </c>
      <c r="C1347" t="s">
        <v>100</v>
      </c>
      <c r="D1347" t="s">
        <v>24</v>
      </c>
      <c r="E1347" t="s">
        <v>101</v>
      </c>
      <c r="F1347" t="s">
        <v>30</v>
      </c>
      <c r="G1347" t="s">
        <v>68</v>
      </c>
      <c r="H1347">
        <v>0</v>
      </c>
      <c r="I1347" t="str">
        <f>"select '"&amp;Summary!$B$1&amp;"' as study_name,'"&amp;TEXT(A1347,"YYYY-MM-DD HH:MM:SS")&amp;"'::timestamp as time, '"&amp;B1347&amp;"' as entry,'"&amp;C1347&amp;"' as entry_direction, '"&amp;D1347&amp;"' as exit, '"&amp;E1347&amp;"' as exit_direction, '"&amp;F1347&amp;"' as movement, '"&amp;G1347&amp;"' as class, "&amp;H1347&amp;" as volume union "</f>
        <v xml:space="preserve">select 'Cicero Avenue - Fullerton Avenue' as study_name,'2023-09-13 00:00:00'::timestamp as time, 'Cicero Avenue' as entry,'North' as entry_direction, 'Fullerton Avenue' as exit, 'West' as exit_direction, 'Right' as movement, 'Single-Unit Trucks' as class, 0 as volume union </v>
      </c>
    </row>
    <row r="1348" spans="1:9" ht="14.25">
      <c r="A1348" s="1">
        <v>45182</v>
      </c>
      <c r="B1348" t="s">
        <v>23</v>
      </c>
      <c r="C1348" t="s">
        <v>100</v>
      </c>
      <c r="D1348" t="s">
        <v>24</v>
      </c>
      <c r="E1348" t="s">
        <v>101</v>
      </c>
      <c r="F1348" t="s">
        <v>30</v>
      </c>
      <c r="G1348" t="s">
        <v>70</v>
      </c>
      <c r="H1348">
        <v>0</v>
      </c>
      <c r="I1348" t="str">
        <f>"select '"&amp;Summary!$B$1&amp;"' as study_name,'"&amp;TEXT(A1348,"YYYY-MM-DD HH:MM:SS")&amp;"'::timestamp as time, '"&amp;B1348&amp;"' as entry,'"&amp;C1348&amp;"' as entry_direction, '"&amp;D1348&amp;"' as exit, '"&amp;E1348&amp;"' as exit_direction, '"&amp;F1348&amp;"' as movement, '"&amp;G1348&amp;"' as class, "&amp;H1348&amp;" as volume union "</f>
        <v xml:space="preserve">select 'Cicero Avenue - Fullerton Avenue' as study_name,'2023-09-13 00:00:00'::timestamp as time, 'Cicero Avenue' as entry,'North' as entry_direction, 'Fullerton Avenue' as exit, 'West' as exit_direction, 'Right' as movement, 'Articulated Trucks' as class, 0 as volume union </v>
      </c>
    </row>
    <row r="1349" spans="1:9" ht="14.25">
      <c r="A1349" s="1">
        <v>45182</v>
      </c>
      <c r="B1349" t="s">
        <v>23</v>
      </c>
      <c r="C1349" t="s">
        <v>100</v>
      </c>
      <c r="D1349" t="s">
        <v>24</v>
      </c>
      <c r="E1349" t="s">
        <v>101</v>
      </c>
      <c r="F1349" t="s">
        <v>30</v>
      </c>
      <c r="G1349" t="s">
        <v>72</v>
      </c>
      <c r="H1349">
        <v>0</v>
      </c>
      <c r="I1349" t="str">
        <f>"select '"&amp;Summary!$B$1&amp;"' as study_name,'"&amp;TEXT(A1349,"YYYY-MM-DD HH:MM:SS")&amp;"'::timestamp as time, '"&amp;B1349&amp;"' as entry,'"&amp;C1349&amp;"' as entry_direction, '"&amp;D1349&amp;"' as exit, '"&amp;E1349&amp;"' as exit_direction, '"&amp;F1349&amp;"' as movement, '"&amp;G1349&amp;"' as class, "&amp;H1349&amp;" as volume union "</f>
        <v xml:space="preserve">select 'Cicero Avenue - Fullerton Avenue' as study_name,'2023-09-13 00:00:00'::timestamp as time, 'Cicero Avenue' as entry,'North' as entry_direction, 'Fullerton Avenue' as exit, 'West' as exit_direction, 'Right' as movement, 'Buses' as class, 0 as volume union </v>
      </c>
    </row>
    <row r="1350" spans="1:9" ht="14.25">
      <c r="A1350" s="1">
        <v>45182</v>
      </c>
      <c r="B1350" t="s">
        <v>23</v>
      </c>
      <c r="C1350" t="s">
        <v>100</v>
      </c>
      <c r="D1350" t="s">
        <v>24</v>
      </c>
      <c r="E1350" t="s">
        <v>101</v>
      </c>
      <c r="F1350" t="s">
        <v>30</v>
      </c>
      <c r="G1350" t="s">
        <v>74</v>
      </c>
      <c r="H1350">
        <v>0</v>
      </c>
      <c r="I1350" t="str">
        <f>"select '"&amp;Summary!$B$1&amp;"' as study_name,'"&amp;TEXT(A1350,"YYYY-MM-DD HH:MM:SS")&amp;"'::timestamp as time, '"&amp;B1350&amp;"' as entry,'"&amp;C1350&amp;"' as entry_direction, '"&amp;D1350&amp;"' as exit, '"&amp;E1350&amp;"' as exit_direction, '"&amp;F1350&amp;"' as movement, '"&amp;G1350&amp;"' as class, "&amp;H1350&amp;" as volume union "</f>
        <v xml:space="preserve">select 'Cicero Avenue - Fullerton Avenue' as study_name,'2023-09-13 00:00:00'::timestamp as time, 'Cicero Avenue' as entry,'North' as entry_direction, 'Fullerton Avenue' as exit, 'West' as exit_direction, 'Right' as movement, 'Bicycles on Road' as class, 0 as volume union </v>
      </c>
    </row>
    <row r="1351" spans="1:9" ht="14.25">
      <c r="A1351" s="1">
        <v>45182</v>
      </c>
      <c r="B1351" t="s">
        <v>23</v>
      </c>
      <c r="C1351" t="s">
        <v>100</v>
      </c>
      <c r="D1351" t="s">
        <v>23</v>
      </c>
      <c r="E1351" t="s">
        <v>102</v>
      </c>
      <c r="F1351" t="s">
        <v>31</v>
      </c>
      <c r="G1351" t="s">
        <v>66</v>
      </c>
      <c r="H1351">
        <v>138</v>
      </c>
      <c r="I1351" t="str">
        <f>"select '"&amp;Summary!$B$1&amp;"' as study_name,'"&amp;TEXT(A1351,"YYYY-MM-DD HH:MM:SS")&amp;"'::timestamp as time, '"&amp;B1351&amp;"' as entry,'"&amp;C1351&amp;"' as entry_direction, '"&amp;D1351&amp;"' as exit, '"&amp;E1351&amp;"' as exit_direction, '"&amp;F1351&amp;"' as movement, '"&amp;G1351&amp;"' as class, "&amp;H1351&amp;" as volume union "</f>
        <v xml:space="preserve">select 'Cicero Avenue - Fullerton Avenue' as study_name,'2023-09-13 00:00:00'::timestamp as time, 'Cicero Avenue' as entry,'North' as entry_direction, 'Cicero Avenue' as exit, 'South' as exit_direction, 'Thru' as movement, 'Lights' as class, 138 as volume union </v>
      </c>
    </row>
    <row r="1352" spans="1:9" ht="14.25">
      <c r="A1352" s="1">
        <v>45182</v>
      </c>
      <c r="B1352" t="s">
        <v>23</v>
      </c>
      <c r="C1352" t="s">
        <v>100</v>
      </c>
      <c r="D1352" t="s">
        <v>23</v>
      </c>
      <c r="E1352" t="s">
        <v>102</v>
      </c>
      <c r="F1352" t="s">
        <v>31</v>
      </c>
      <c r="G1352" t="s">
        <v>68</v>
      </c>
      <c r="H1352">
        <v>1</v>
      </c>
      <c r="I1352" t="str">
        <f>"select '"&amp;Summary!$B$1&amp;"' as study_name,'"&amp;TEXT(A1352,"YYYY-MM-DD HH:MM:SS")&amp;"'::timestamp as time, '"&amp;B1352&amp;"' as entry,'"&amp;C1352&amp;"' as entry_direction, '"&amp;D1352&amp;"' as exit, '"&amp;E1352&amp;"' as exit_direction, '"&amp;F1352&amp;"' as movement, '"&amp;G1352&amp;"' as class, "&amp;H1352&amp;" as volume union "</f>
        <v xml:space="preserve">select 'Cicero Avenue - Fullerton Avenue' as study_name,'2023-09-13 00:00:00'::timestamp as time, 'Cicero Avenue' as entry,'North' as entry_direction, 'Cicero Avenue' as exit, 'South' as exit_direction, 'Thru' as movement, 'Single-Unit Trucks' as class, 1 as volume union </v>
      </c>
    </row>
    <row r="1353" spans="1:9" ht="14.25">
      <c r="A1353" s="1">
        <v>45182</v>
      </c>
      <c r="B1353" t="s">
        <v>23</v>
      </c>
      <c r="C1353" t="s">
        <v>100</v>
      </c>
      <c r="D1353" t="s">
        <v>23</v>
      </c>
      <c r="E1353" t="s">
        <v>102</v>
      </c>
      <c r="F1353" t="s">
        <v>31</v>
      </c>
      <c r="G1353" t="s">
        <v>70</v>
      </c>
      <c r="H1353">
        <v>1</v>
      </c>
      <c r="I1353" t="str">
        <f>"select '"&amp;Summary!$B$1&amp;"' as study_name,'"&amp;TEXT(A1353,"YYYY-MM-DD HH:MM:SS")&amp;"'::timestamp as time, '"&amp;B1353&amp;"' as entry,'"&amp;C1353&amp;"' as entry_direction, '"&amp;D1353&amp;"' as exit, '"&amp;E1353&amp;"' as exit_direction, '"&amp;F1353&amp;"' as movement, '"&amp;G1353&amp;"' as class, "&amp;H1353&amp;" as volume union "</f>
        <v xml:space="preserve">select 'Cicero Avenue - Fullerton Avenue' as study_name,'2023-09-13 00:00:00'::timestamp as time, 'Cicero Avenue' as entry,'North' as entry_direction, 'Cicero Avenue' as exit, 'South' as exit_direction, 'Thru' as movement, 'Articulated Trucks' as class, 1 as volume union </v>
      </c>
    </row>
    <row r="1354" spans="1:9" ht="14.25">
      <c r="A1354" s="1">
        <v>45182</v>
      </c>
      <c r="B1354" t="s">
        <v>23</v>
      </c>
      <c r="C1354" t="s">
        <v>100</v>
      </c>
      <c r="D1354" t="s">
        <v>23</v>
      </c>
      <c r="E1354" t="s">
        <v>102</v>
      </c>
      <c r="F1354" t="s">
        <v>31</v>
      </c>
      <c r="G1354" t="s">
        <v>72</v>
      </c>
      <c r="H1354">
        <v>3</v>
      </c>
      <c r="I1354" t="str">
        <f>"select '"&amp;Summary!$B$1&amp;"' as study_name,'"&amp;TEXT(A1354,"YYYY-MM-DD HH:MM:SS")&amp;"'::timestamp as time, '"&amp;B1354&amp;"' as entry,'"&amp;C1354&amp;"' as entry_direction, '"&amp;D1354&amp;"' as exit, '"&amp;E1354&amp;"' as exit_direction, '"&amp;F1354&amp;"' as movement, '"&amp;G1354&amp;"' as class, "&amp;H1354&amp;" as volume union "</f>
        <v xml:space="preserve">select 'Cicero Avenue - Fullerton Avenue' as study_name,'2023-09-13 00:00:00'::timestamp as time, 'Cicero Avenue' as entry,'North' as entry_direction, 'Cicero Avenue' as exit, 'South' as exit_direction, 'Thru' as movement, 'Buses' as class, 3 as volume union </v>
      </c>
    </row>
    <row r="1355" spans="1:9" ht="14.25">
      <c r="A1355" s="1">
        <v>45182</v>
      </c>
      <c r="B1355" t="s">
        <v>23</v>
      </c>
      <c r="C1355" t="s">
        <v>100</v>
      </c>
      <c r="D1355" t="s">
        <v>23</v>
      </c>
      <c r="E1355" t="s">
        <v>102</v>
      </c>
      <c r="F1355" t="s">
        <v>31</v>
      </c>
      <c r="G1355" t="s">
        <v>74</v>
      </c>
      <c r="H1355">
        <v>0</v>
      </c>
      <c r="I1355" t="str">
        <f>"select '"&amp;Summary!$B$1&amp;"' as study_name,'"&amp;TEXT(A1355,"YYYY-MM-DD HH:MM:SS")&amp;"'::timestamp as time, '"&amp;B1355&amp;"' as entry,'"&amp;C1355&amp;"' as entry_direction, '"&amp;D1355&amp;"' as exit, '"&amp;E1355&amp;"' as exit_direction, '"&amp;F1355&amp;"' as movement, '"&amp;G1355&amp;"' as class, "&amp;H1355&amp;" as volume union "</f>
        <v xml:space="preserve">select 'Cicero Avenue - Fullerton Avenue' as study_name,'2023-09-13 00:00:00'::timestamp as time, 'Cicero Avenue' as entry,'North' as entry_direction, 'Cicero Avenue' as exit, 'South' as exit_direction, 'Thru' as movement, 'Bicycles on Road' as class, 0 as volume union </v>
      </c>
    </row>
    <row r="1356" spans="1:9" ht="14.25">
      <c r="A1356" s="1">
        <v>45182</v>
      </c>
      <c r="B1356" t="s">
        <v>23</v>
      </c>
      <c r="C1356" t="s">
        <v>100</v>
      </c>
      <c r="D1356" t="s">
        <v>24</v>
      </c>
      <c r="E1356" t="s">
        <v>103</v>
      </c>
      <c r="F1356" t="s">
        <v>32</v>
      </c>
      <c r="G1356" t="s">
        <v>66</v>
      </c>
      <c r="H1356">
        <v>12</v>
      </c>
      <c r="I1356" t="str">
        <f>"select '"&amp;Summary!$B$1&amp;"' as study_name,'"&amp;TEXT(A1356,"YYYY-MM-DD HH:MM:SS")&amp;"'::timestamp as time, '"&amp;B1356&amp;"' as entry,'"&amp;C1356&amp;"' as entry_direction, '"&amp;D1356&amp;"' as exit, '"&amp;E1356&amp;"' as exit_direction, '"&amp;F1356&amp;"' as movement, '"&amp;G1356&amp;"' as class, "&amp;H1356&amp;" as volume union "</f>
        <v xml:space="preserve">select 'Cicero Avenue - Fullerton Avenue' as study_name,'2023-09-13 00:00:00'::timestamp as time, 'Cicero Avenue' as entry,'North' as entry_direction, 'Fullerton Avenue' as exit, 'East' as exit_direction, 'Left' as movement, 'Lights' as class, 12 as volume union </v>
      </c>
    </row>
    <row r="1357" spans="1:9" ht="14.25">
      <c r="A1357" s="1">
        <v>45182</v>
      </c>
      <c r="B1357" t="s">
        <v>23</v>
      </c>
      <c r="C1357" t="s">
        <v>100</v>
      </c>
      <c r="D1357" t="s">
        <v>24</v>
      </c>
      <c r="E1357" t="s">
        <v>103</v>
      </c>
      <c r="F1357" t="s">
        <v>32</v>
      </c>
      <c r="G1357" t="s">
        <v>68</v>
      </c>
      <c r="H1357">
        <v>1</v>
      </c>
      <c r="I1357" t="str">
        <f>"select '"&amp;Summary!$B$1&amp;"' as study_name,'"&amp;TEXT(A1357,"YYYY-MM-DD HH:MM:SS")&amp;"'::timestamp as time, '"&amp;B1357&amp;"' as entry,'"&amp;C1357&amp;"' as entry_direction, '"&amp;D1357&amp;"' as exit, '"&amp;E1357&amp;"' as exit_direction, '"&amp;F1357&amp;"' as movement, '"&amp;G1357&amp;"' as class, "&amp;H1357&amp;" as volume union "</f>
        <v xml:space="preserve">select 'Cicero Avenue - Fullerton Avenue' as study_name,'2023-09-13 00:00:00'::timestamp as time, 'Cicero Avenue' as entry,'North' as entry_direction, 'Fullerton Avenue' as exit, 'East' as exit_direction, 'Left' as movement, 'Single-Unit Trucks' as class, 1 as volume union </v>
      </c>
    </row>
    <row r="1358" spans="1:9" ht="14.25">
      <c r="A1358" s="1">
        <v>45182</v>
      </c>
      <c r="B1358" t="s">
        <v>23</v>
      </c>
      <c r="C1358" t="s">
        <v>100</v>
      </c>
      <c r="D1358" t="s">
        <v>24</v>
      </c>
      <c r="E1358" t="s">
        <v>103</v>
      </c>
      <c r="F1358" t="s">
        <v>32</v>
      </c>
      <c r="G1358" t="s">
        <v>70</v>
      </c>
      <c r="H1358">
        <v>0</v>
      </c>
      <c r="I1358" t="str">
        <f>"select '"&amp;Summary!$B$1&amp;"' as study_name,'"&amp;TEXT(A1358,"YYYY-MM-DD HH:MM:SS")&amp;"'::timestamp as time, '"&amp;B1358&amp;"' as entry,'"&amp;C1358&amp;"' as entry_direction, '"&amp;D1358&amp;"' as exit, '"&amp;E1358&amp;"' as exit_direction, '"&amp;F1358&amp;"' as movement, '"&amp;G1358&amp;"' as class, "&amp;H1358&amp;" as volume union "</f>
        <v xml:space="preserve">select 'Cicero Avenue - Fullerton Avenue' as study_name,'2023-09-13 00:00:00'::timestamp as time, 'Cicero Avenue' as entry,'North' as entry_direction, 'Fullerton Avenue' as exit, 'East' as exit_direction, 'Left' as movement, 'Articulated Trucks' as class, 0 as volume union </v>
      </c>
    </row>
    <row r="1359" spans="1:9" ht="14.25">
      <c r="A1359" s="1">
        <v>45182</v>
      </c>
      <c r="B1359" t="s">
        <v>23</v>
      </c>
      <c r="C1359" t="s">
        <v>100</v>
      </c>
      <c r="D1359" t="s">
        <v>24</v>
      </c>
      <c r="E1359" t="s">
        <v>103</v>
      </c>
      <c r="F1359" t="s">
        <v>32</v>
      </c>
      <c r="G1359" t="s">
        <v>72</v>
      </c>
      <c r="H1359">
        <v>0</v>
      </c>
      <c r="I1359" t="str">
        <f>"select '"&amp;Summary!$B$1&amp;"' as study_name,'"&amp;TEXT(A1359,"YYYY-MM-DD HH:MM:SS")&amp;"'::timestamp as time, '"&amp;B1359&amp;"' as entry,'"&amp;C1359&amp;"' as entry_direction, '"&amp;D1359&amp;"' as exit, '"&amp;E1359&amp;"' as exit_direction, '"&amp;F1359&amp;"' as movement, '"&amp;G1359&amp;"' as class, "&amp;H1359&amp;" as volume union "</f>
        <v xml:space="preserve">select 'Cicero Avenue - Fullerton Avenue' as study_name,'2023-09-13 00:00:00'::timestamp as time, 'Cicero Avenue' as entry,'North' as entry_direction, 'Fullerton Avenue' as exit, 'East' as exit_direction, 'Left' as movement, 'Buses' as class, 0 as volume union </v>
      </c>
    </row>
    <row r="1360" spans="1:9" ht="14.25">
      <c r="A1360" s="1">
        <v>45182</v>
      </c>
      <c r="B1360" t="s">
        <v>23</v>
      </c>
      <c r="C1360" t="s">
        <v>100</v>
      </c>
      <c r="D1360" t="s">
        <v>24</v>
      </c>
      <c r="E1360" t="s">
        <v>103</v>
      </c>
      <c r="F1360" t="s">
        <v>32</v>
      </c>
      <c r="G1360" t="s">
        <v>74</v>
      </c>
      <c r="H1360">
        <v>0</v>
      </c>
      <c r="I1360" t="str">
        <f>"select '"&amp;Summary!$B$1&amp;"' as study_name,'"&amp;TEXT(A1360,"YYYY-MM-DD HH:MM:SS")&amp;"'::timestamp as time, '"&amp;B1360&amp;"' as entry,'"&amp;C1360&amp;"' as entry_direction, '"&amp;D1360&amp;"' as exit, '"&amp;E1360&amp;"' as exit_direction, '"&amp;F1360&amp;"' as movement, '"&amp;G1360&amp;"' as class, "&amp;H1360&amp;" as volume union "</f>
        <v xml:space="preserve">select 'Cicero Avenue - Fullerton Avenue' as study_name,'2023-09-13 00:00:00'::timestamp as time, 'Cicero Avenue' as entry,'North' as entry_direction, 'Fullerton Avenue' as exit, 'East' as exit_direction, 'Left' as movement, 'Bicycles on Road' as class, 0 as volume union </v>
      </c>
    </row>
    <row r="1361" spans="1:9" ht="14.25">
      <c r="A1361" s="1">
        <v>45182</v>
      </c>
      <c r="B1361" t="s">
        <v>23</v>
      </c>
      <c r="C1361" t="s">
        <v>100</v>
      </c>
      <c r="D1361" t="s">
        <v>23</v>
      </c>
      <c r="E1361" t="s">
        <v>100</v>
      </c>
      <c r="F1361" t="s">
        <v>33</v>
      </c>
      <c r="G1361" t="s">
        <v>66</v>
      </c>
      <c r="H1361">
        <v>0</v>
      </c>
      <c r="I1361" t="str">
        <f>"select '"&amp;Summary!$B$1&amp;"' as study_name,'"&amp;TEXT(A1361,"YYYY-MM-DD HH:MM:SS")&amp;"'::timestamp as time, '"&amp;B1361&amp;"' as entry,'"&amp;C1361&amp;"' as entry_direction, '"&amp;D1361&amp;"' as exit, '"&amp;E1361&amp;"' as exit_direction, '"&amp;F1361&amp;"' as movement, '"&amp;G1361&amp;"' as class, "&amp;H1361&amp;" as volume union "</f>
        <v xml:space="preserve">select 'Cicero Avenue - Fullerton Avenue' as study_name,'2023-09-13 00:00:00'::timestamp as time, 'Cicero Avenue' as entry,'North' as entry_direction, 'Cicero Avenue' as exit, 'North' as exit_direction, 'U-Turn' as movement, 'Lights' as class, 0 as volume union </v>
      </c>
    </row>
    <row r="1362" spans="1:9" ht="14.25">
      <c r="A1362" s="1">
        <v>45182</v>
      </c>
      <c r="B1362" t="s">
        <v>23</v>
      </c>
      <c r="C1362" t="s">
        <v>100</v>
      </c>
      <c r="D1362" t="s">
        <v>23</v>
      </c>
      <c r="E1362" t="s">
        <v>100</v>
      </c>
      <c r="F1362" t="s">
        <v>33</v>
      </c>
      <c r="G1362" t="s">
        <v>68</v>
      </c>
      <c r="H1362">
        <v>0</v>
      </c>
      <c r="I1362" t="str">
        <f>"select '"&amp;Summary!$B$1&amp;"' as study_name,'"&amp;TEXT(A1362,"YYYY-MM-DD HH:MM:SS")&amp;"'::timestamp as time, '"&amp;B1362&amp;"' as entry,'"&amp;C1362&amp;"' as entry_direction, '"&amp;D1362&amp;"' as exit, '"&amp;E1362&amp;"' as exit_direction, '"&amp;F1362&amp;"' as movement, '"&amp;G1362&amp;"' as class, "&amp;H1362&amp;" as volume union "</f>
        <v xml:space="preserve">select 'Cicero Avenue - Fullerton Avenue' as study_name,'2023-09-13 00:00:00'::timestamp as time, 'Cicero Avenue' as entry,'North' as entry_direction, 'Cicero Avenue' as exit, 'North' as exit_direction, 'U-Turn' as movement, 'Single-Unit Trucks' as class, 0 as volume union </v>
      </c>
    </row>
    <row r="1363" spans="1:9" ht="14.25">
      <c r="A1363" s="1">
        <v>45182</v>
      </c>
      <c r="B1363" t="s">
        <v>23</v>
      </c>
      <c r="C1363" t="s">
        <v>100</v>
      </c>
      <c r="D1363" t="s">
        <v>23</v>
      </c>
      <c r="E1363" t="s">
        <v>100</v>
      </c>
      <c r="F1363" t="s">
        <v>33</v>
      </c>
      <c r="G1363" t="s">
        <v>70</v>
      </c>
      <c r="H1363">
        <v>0</v>
      </c>
      <c r="I1363" t="str">
        <f>"select '"&amp;Summary!$B$1&amp;"' as study_name,'"&amp;TEXT(A1363,"YYYY-MM-DD HH:MM:SS")&amp;"'::timestamp as time, '"&amp;B1363&amp;"' as entry,'"&amp;C1363&amp;"' as entry_direction, '"&amp;D1363&amp;"' as exit, '"&amp;E1363&amp;"' as exit_direction, '"&amp;F1363&amp;"' as movement, '"&amp;G1363&amp;"' as class, "&amp;H1363&amp;" as volume union "</f>
        <v xml:space="preserve">select 'Cicero Avenue - Fullerton Avenue' as study_name,'2023-09-13 00:00:00'::timestamp as time, 'Cicero Avenue' as entry,'North' as entry_direction, 'Cicero Avenue' as exit, 'North' as exit_direction, 'U-Turn' as movement, 'Articulated Trucks' as class, 0 as volume union </v>
      </c>
    </row>
    <row r="1364" spans="1:9" ht="14.25">
      <c r="A1364" s="1">
        <v>45182</v>
      </c>
      <c r="B1364" t="s">
        <v>23</v>
      </c>
      <c r="C1364" t="s">
        <v>100</v>
      </c>
      <c r="D1364" t="s">
        <v>23</v>
      </c>
      <c r="E1364" t="s">
        <v>100</v>
      </c>
      <c r="F1364" t="s">
        <v>33</v>
      </c>
      <c r="G1364" t="s">
        <v>72</v>
      </c>
      <c r="H1364">
        <v>0</v>
      </c>
      <c r="I1364" t="str">
        <f>"select '"&amp;Summary!$B$1&amp;"' as study_name,'"&amp;TEXT(A1364,"YYYY-MM-DD HH:MM:SS")&amp;"'::timestamp as time, '"&amp;B1364&amp;"' as entry,'"&amp;C1364&amp;"' as entry_direction, '"&amp;D1364&amp;"' as exit, '"&amp;E1364&amp;"' as exit_direction, '"&amp;F1364&amp;"' as movement, '"&amp;G1364&amp;"' as class, "&amp;H1364&amp;" as volume union "</f>
        <v xml:space="preserve">select 'Cicero Avenue - Fullerton Avenue' as study_name,'2023-09-13 00:00:00'::timestamp as time, 'Cicero Avenue' as entry,'North' as entry_direction, 'Cicero Avenue' as exit, 'North' as exit_direction, 'U-Turn' as movement, 'Buses' as class, 0 as volume union </v>
      </c>
    </row>
    <row r="1365" spans="1:9" ht="14.25">
      <c r="A1365" s="1">
        <v>45182</v>
      </c>
      <c r="B1365" t="s">
        <v>23</v>
      </c>
      <c r="C1365" t="s">
        <v>100</v>
      </c>
      <c r="D1365" t="s">
        <v>23</v>
      </c>
      <c r="E1365" t="s">
        <v>100</v>
      </c>
      <c r="F1365" t="s">
        <v>33</v>
      </c>
      <c r="G1365" t="s">
        <v>74</v>
      </c>
      <c r="H1365">
        <v>0</v>
      </c>
      <c r="I1365" t="str">
        <f>"select '"&amp;Summary!$B$1&amp;"' as study_name,'"&amp;TEXT(A1365,"YYYY-MM-DD HH:MM:SS")&amp;"'::timestamp as time, '"&amp;B1365&amp;"' as entry,'"&amp;C1365&amp;"' as entry_direction, '"&amp;D1365&amp;"' as exit, '"&amp;E1365&amp;"' as exit_direction, '"&amp;F1365&amp;"' as movement, '"&amp;G1365&amp;"' as class, "&amp;H1365&amp;" as volume union "</f>
        <v xml:space="preserve">select 'Cicero Avenue - Fullerton Avenue' as study_name,'2023-09-13 00:00:00'::timestamp as time, 'Cicero Avenue' as entry,'North' as entry_direction, 'Cicero Avenue' as exit, 'North' as exit_direction, 'U-Turn' as movement, 'Bicycles on Road' as class, 0 as volume union </v>
      </c>
    </row>
    <row r="1366" spans="1:9" ht="14.25">
      <c r="A1366" s="1">
        <v>45182</v>
      </c>
      <c r="B1366" t="s">
        <v>23</v>
      </c>
      <c r="C1366" t="s">
        <v>100</v>
      </c>
      <c r="E1366" t="s">
        <v>15</v>
      </c>
      <c r="F1366" t="s">
        <v>34</v>
      </c>
      <c r="G1366" t="s">
        <v>76</v>
      </c>
      <c r="H1366">
        <v>0</v>
      </c>
      <c r="I1366" t="str">
        <f>"select '"&amp;Summary!$B$1&amp;"' as study_name,'"&amp;TEXT(A1366,"YYYY-MM-DD HH:MM:SS")&amp;"'::timestamp as time, '"&amp;B1366&amp;"' as entry,'"&amp;C1366&amp;"' as entry_direction, '"&amp;D1366&amp;"' as exit, '"&amp;E1366&amp;"' as exit_direction, '"&amp;F1366&amp;"' as movement, '"&amp;G1366&amp;"' as class, "&amp;H1366&amp;" as volume union "</f>
        <v xml:space="preserve">select 'Cicero Avenue - Fullerton Avenue' as study_name,'2023-09-13 00:00:00'::timestamp as time, 'Cicero Avenue' as entry,'North' as entry_direction, '' as exit, '' as exit_direction, 'Peds CW' as movement, 'Pedestrians' as class, 0 as volume union </v>
      </c>
    </row>
    <row r="1367" spans="1:9" ht="14.25">
      <c r="A1367" s="1">
        <v>45182</v>
      </c>
      <c r="B1367" t="s">
        <v>23</v>
      </c>
      <c r="C1367" t="s">
        <v>100</v>
      </c>
      <c r="E1367" t="s">
        <v>15</v>
      </c>
      <c r="F1367" t="s">
        <v>34</v>
      </c>
      <c r="G1367" t="s">
        <v>78</v>
      </c>
      <c r="H1367">
        <v>0</v>
      </c>
      <c r="I1367" t="str">
        <f>"select '"&amp;Summary!$B$1&amp;"' as study_name,'"&amp;TEXT(A1367,"YYYY-MM-DD HH:MM:SS")&amp;"'::timestamp as time, '"&amp;B1367&amp;"' as entry,'"&amp;C1367&amp;"' as entry_direction, '"&amp;D1367&amp;"' as exit, '"&amp;E1367&amp;"' as exit_direction, '"&amp;F1367&amp;"' as movement, '"&amp;G1367&amp;"' as class, "&amp;H1367&amp;" as volume union "</f>
        <v xml:space="preserve">select 'Cicero Avenue - Fullerton Avenue' as study_name,'2023-09-13 00:00:00'::timestamp as time, 'Cicero Avenue' as entry,'North' as entry_direction, '' as exit, '' as exit_direction, 'Peds CW' as movement, 'Bicycles on Crosswalk' as class, 0 as volume union </v>
      </c>
    </row>
    <row r="1368" spans="1:9" ht="14.25">
      <c r="A1368" s="1">
        <v>45182</v>
      </c>
      <c r="B1368" t="s">
        <v>23</v>
      </c>
      <c r="C1368" t="s">
        <v>100</v>
      </c>
      <c r="E1368" t="s">
        <v>15</v>
      </c>
      <c r="F1368" t="s">
        <v>35</v>
      </c>
      <c r="G1368" t="s">
        <v>76</v>
      </c>
      <c r="H1368">
        <v>2</v>
      </c>
      <c r="I1368" t="str">
        <f>"select '"&amp;Summary!$B$1&amp;"' as study_name,'"&amp;TEXT(A1368,"YYYY-MM-DD HH:MM:SS")&amp;"'::timestamp as time, '"&amp;B1368&amp;"' as entry,'"&amp;C1368&amp;"' as entry_direction, '"&amp;D1368&amp;"' as exit, '"&amp;E1368&amp;"' as exit_direction, '"&amp;F1368&amp;"' as movement, '"&amp;G1368&amp;"' as class, "&amp;H1368&amp;" as volume union "</f>
        <v xml:space="preserve">select 'Cicero Avenue - Fullerton Avenue' as study_name,'2023-09-13 00:00:00'::timestamp as time, 'Cicero Avenue' as entry,'North' as entry_direction, '' as exit, '' as exit_direction, 'Peds CCW' as movement, 'Pedestrians' as class, 2 as volume union </v>
      </c>
    </row>
    <row r="1369" spans="1:9" ht="14.25">
      <c r="A1369" s="1">
        <v>45182</v>
      </c>
      <c r="B1369" t="s">
        <v>23</v>
      </c>
      <c r="C1369" t="s">
        <v>100</v>
      </c>
      <c r="E1369" t="s">
        <v>15</v>
      </c>
      <c r="F1369" t="s">
        <v>35</v>
      </c>
      <c r="G1369" t="s">
        <v>78</v>
      </c>
      <c r="H1369">
        <v>1</v>
      </c>
      <c r="I1369" t="str">
        <f>"select '"&amp;Summary!$B$1&amp;"' as study_name,'"&amp;TEXT(A1369,"YYYY-MM-DD HH:MM:SS")&amp;"'::timestamp as time, '"&amp;B1369&amp;"' as entry,'"&amp;C1369&amp;"' as entry_direction, '"&amp;D1369&amp;"' as exit, '"&amp;E1369&amp;"' as exit_direction, '"&amp;F1369&amp;"' as movement, '"&amp;G1369&amp;"' as class, "&amp;H1369&amp;" as volume union "</f>
        <v xml:space="preserve">select 'Cicero Avenue - Fullerton Avenue' as study_name,'2023-09-13 00:00:00'::timestamp as time, 'Cicero Avenue' as entry,'North' as entry_direction, '' as exit, '' as exit_direction, 'Peds CCW' as movement, 'Bicycles on Crosswalk' as class, 1 as volume union </v>
      </c>
    </row>
    <row r="1370" spans="1:9" ht="14.25">
      <c r="A1370" s="1">
        <v>45182</v>
      </c>
      <c r="B1370" t="s">
        <v>24</v>
      </c>
      <c r="C1370" t="s">
        <v>103</v>
      </c>
      <c r="D1370" t="s">
        <v>23</v>
      </c>
      <c r="E1370" t="s">
        <v>100</v>
      </c>
      <c r="F1370" t="s">
        <v>30</v>
      </c>
      <c r="G1370" t="s">
        <v>66</v>
      </c>
      <c r="H1370">
        <v>11</v>
      </c>
      <c r="I1370" t="str">
        <f>"select '"&amp;Summary!$B$1&amp;"' as study_name,'"&amp;TEXT(A1370,"YYYY-MM-DD HH:MM:SS")&amp;"'::timestamp as time, '"&amp;B1370&amp;"' as entry,'"&amp;C1370&amp;"' as entry_direction, '"&amp;D1370&amp;"' as exit, '"&amp;E1370&amp;"' as exit_direction, '"&amp;F1370&amp;"' as movement, '"&amp;G1370&amp;"' as class, "&amp;H1370&amp;" as volume union "</f>
        <v xml:space="preserve">select 'Cicero Avenue - Fullerton Avenue' as study_name,'2023-09-13 00:00:00'::timestamp as time, 'Fullerton Avenue' as entry,'East' as entry_direction, 'Cicero Avenue' as exit, 'North' as exit_direction, 'Right' as movement, 'Lights' as class, 11 as volume union </v>
      </c>
    </row>
    <row r="1371" spans="1:9" ht="14.25">
      <c r="A1371" s="1">
        <v>45182</v>
      </c>
      <c r="B1371" t="s">
        <v>24</v>
      </c>
      <c r="C1371" t="s">
        <v>103</v>
      </c>
      <c r="D1371" t="s">
        <v>23</v>
      </c>
      <c r="E1371" t="s">
        <v>100</v>
      </c>
      <c r="F1371" t="s">
        <v>30</v>
      </c>
      <c r="G1371" t="s">
        <v>68</v>
      </c>
      <c r="H1371">
        <v>0</v>
      </c>
      <c r="I1371" t="str">
        <f>"select '"&amp;Summary!$B$1&amp;"' as study_name,'"&amp;TEXT(A1371,"YYYY-MM-DD HH:MM:SS")&amp;"'::timestamp as time, '"&amp;B1371&amp;"' as entry,'"&amp;C1371&amp;"' as entry_direction, '"&amp;D1371&amp;"' as exit, '"&amp;E1371&amp;"' as exit_direction, '"&amp;F1371&amp;"' as movement, '"&amp;G1371&amp;"' as class, "&amp;H1371&amp;" as volume union "</f>
        <v xml:space="preserve">select 'Cicero Avenue - Fullerton Avenue' as study_name,'2023-09-13 00:00:00'::timestamp as time, 'Fullerton Avenue' as entry,'East' as entry_direction, 'Cicero Avenue' as exit, 'North' as exit_direction, 'Right' as movement, 'Single-Unit Trucks' as class, 0 as volume union </v>
      </c>
    </row>
    <row r="1372" spans="1:9" ht="14.25">
      <c r="A1372" s="1">
        <v>45182</v>
      </c>
      <c r="B1372" t="s">
        <v>24</v>
      </c>
      <c r="C1372" t="s">
        <v>103</v>
      </c>
      <c r="D1372" t="s">
        <v>23</v>
      </c>
      <c r="E1372" t="s">
        <v>100</v>
      </c>
      <c r="F1372" t="s">
        <v>30</v>
      </c>
      <c r="G1372" t="s">
        <v>70</v>
      </c>
      <c r="H1372">
        <v>0</v>
      </c>
      <c r="I1372" t="str">
        <f>"select '"&amp;Summary!$B$1&amp;"' as study_name,'"&amp;TEXT(A1372,"YYYY-MM-DD HH:MM:SS")&amp;"'::timestamp as time, '"&amp;B1372&amp;"' as entry,'"&amp;C1372&amp;"' as entry_direction, '"&amp;D1372&amp;"' as exit, '"&amp;E1372&amp;"' as exit_direction, '"&amp;F1372&amp;"' as movement, '"&amp;G1372&amp;"' as class, "&amp;H1372&amp;" as volume union "</f>
        <v xml:space="preserve">select 'Cicero Avenue - Fullerton Avenue' as study_name,'2023-09-13 00:00:00'::timestamp as time, 'Fullerton Avenue' as entry,'East' as entry_direction, 'Cicero Avenue' as exit, 'North' as exit_direction, 'Right' as movement, 'Articulated Trucks' as class, 0 as volume union </v>
      </c>
    </row>
    <row r="1373" spans="1:9" ht="14.25">
      <c r="A1373" s="1">
        <v>45182</v>
      </c>
      <c r="B1373" t="s">
        <v>24</v>
      </c>
      <c r="C1373" t="s">
        <v>103</v>
      </c>
      <c r="D1373" t="s">
        <v>23</v>
      </c>
      <c r="E1373" t="s">
        <v>100</v>
      </c>
      <c r="F1373" t="s">
        <v>30</v>
      </c>
      <c r="G1373" t="s">
        <v>72</v>
      </c>
      <c r="H1373">
        <v>0</v>
      </c>
      <c r="I1373" t="str">
        <f>"select '"&amp;Summary!$B$1&amp;"' as study_name,'"&amp;TEXT(A1373,"YYYY-MM-DD HH:MM:SS")&amp;"'::timestamp as time, '"&amp;B1373&amp;"' as entry,'"&amp;C1373&amp;"' as entry_direction, '"&amp;D1373&amp;"' as exit, '"&amp;E1373&amp;"' as exit_direction, '"&amp;F1373&amp;"' as movement, '"&amp;G1373&amp;"' as class, "&amp;H1373&amp;" as volume union "</f>
        <v xml:space="preserve">select 'Cicero Avenue - Fullerton Avenue' as study_name,'2023-09-13 00:00:00'::timestamp as time, 'Fullerton Avenue' as entry,'East' as entry_direction, 'Cicero Avenue' as exit, 'North' as exit_direction, 'Right' as movement, 'Buses' as class, 0 as volume union </v>
      </c>
    </row>
    <row r="1374" spans="1:9" ht="14.25">
      <c r="A1374" s="1">
        <v>45182</v>
      </c>
      <c r="B1374" t="s">
        <v>24</v>
      </c>
      <c r="C1374" t="s">
        <v>103</v>
      </c>
      <c r="D1374" t="s">
        <v>23</v>
      </c>
      <c r="E1374" t="s">
        <v>100</v>
      </c>
      <c r="F1374" t="s">
        <v>30</v>
      </c>
      <c r="G1374" t="s">
        <v>74</v>
      </c>
      <c r="H1374">
        <v>0</v>
      </c>
      <c r="I1374" t="str">
        <f>"select '"&amp;Summary!$B$1&amp;"' as study_name,'"&amp;TEXT(A1374,"YYYY-MM-DD HH:MM:SS")&amp;"'::timestamp as time, '"&amp;B1374&amp;"' as entry,'"&amp;C1374&amp;"' as entry_direction, '"&amp;D1374&amp;"' as exit, '"&amp;E1374&amp;"' as exit_direction, '"&amp;F1374&amp;"' as movement, '"&amp;G1374&amp;"' as class, "&amp;H1374&amp;" as volume union "</f>
        <v xml:space="preserve">select 'Cicero Avenue - Fullerton Avenue' as study_name,'2023-09-13 00:00:00'::timestamp as time, 'Fullerton Avenue' as entry,'East' as entry_direction, 'Cicero Avenue' as exit, 'North' as exit_direction, 'Right' as movement, 'Bicycles on Road' as class, 0 as volume union </v>
      </c>
    </row>
    <row r="1375" spans="1:9" ht="14.25">
      <c r="A1375" s="1">
        <v>45182</v>
      </c>
      <c r="B1375" t="s">
        <v>24</v>
      </c>
      <c r="C1375" t="s">
        <v>103</v>
      </c>
      <c r="D1375" t="s">
        <v>24</v>
      </c>
      <c r="E1375" t="s">
        <v>101</v>
      </c>
      <c r="F1375" t="s">
        <v>31</v>
      </c>
      <c r="G1375" t="s">
        <v>66</v>
      </c>
      <c r="H1375">
        <v>105</v>
      </c>
      <c r="I1375" t="str">
        <f>"select '"&amp;Summary!$B$1&amp;"' as study_name,'"&amp;TEXT(A1375,"YYYY-MM-DD HH:MM:SS")&amp;"'::timestamp as time, '"&amp;B1375&amp;"' as entry,'"&amp;C1375&amp;"' as entry_direction, '"&amp;D1375&amp;"' as exit, '"&amp;E1375&amp;"' as exit_direction, '"&amp;F1375&amp;"' as movement, '"&amp;G1375&amp;"' as class, "&amp;H1375&amp;" as volume union "</f>
        <v xml:space="preserve">select 'Cicero Avenue - Fullerton Avenue' as study_name,'2023-09-13 00:00:00'::timestamp as time, 'Fullerton Avenue' as entry,'East' as entry_direction, 'Fullerton Avenue' as exit, 'West' as exit_direction, 'Thru' as movement, 'Lights' as class, 105 as volume union </v>
      </c>
    </row>
    <row r="1376" spans="1:9" ht="14.25">
      <c r="A1376" s="1">
        <v>45182</v>
      </c>
      <c r="B1376" t="s">
        <v>24</v>
      </c>
      <c r="C1376" t="s">
        <v>103</v>
      </c>
      <c r="D1376" t="s">
        <v>24</v>
      </c>
      <c r="E1376" t="s">
        <v>101</v>
      </c>
      <c r="F1376" t="s">
        <v>31</v>
      </c>
      <c r="G1376" t="s">
        <v>68</v>
      </c>
      <c r="H1376">
        <v>0</v>
      </c>
      <c r="I1376" t="str">
        <f>"select '"&amp;Summary!$B$1&amp;"' as study_name,'"&amp;TEXT(A1376,"YYYY-MM-DD HH:MM:SS")&amp;"'::timestamp as time, '"&amp;B1376&amp;"' as entry,'"&amp;C1376&amp;"' as entry_direction, '"&amp;D1376&amp;"' as exit, '"&amp;E1376&amp;"' as exit_direction, '"&amp;F1376&amp;"' as movement, '"&amp;G1376&amp;"' as class, "&amp;H1376&amp;" as volume union "</f>
        <v xml:space="preserve">select 'Cicero Avenue - Fullerton Avenue' as study_name,'2023-09-13 00:00:00'::timestamp as time, 'Fullerton Avenue' as entry,'East' as entry_direction, 'Fullerton Avenue' as exit, 'West' as exit_direction, 'Thru' as movement, 'Single-Unit Trucks' as class, 0 as volume union </v>
      </c>
    </row>
    <row r="1377" spans="1:9" ht="14.25">
      <c r="A1377" s="1">
        <v>45182</v>
      </c>
      <c r="B1377" t="s">
        <v>24</v>
      </c>
      <c r="C1377" t="s">
        <v>103</v>
      </c>
      <c r="D1377" t="s">
        <v>24</v>
      </c>
      <c r="E1377" t="s">
        <v>101</v>
      </c>
      <c r="F1377" t="s">
        <v>31</v>
      </c>
      <c r="G1377" t="s">
        <v>70</v>
      </c>
      <c r="H1377">
        <v>0</v>
      </c>
      <c r="I1377" t="str">
        <f>"select '"&amp;Summary!$B$1&amp;"' as study_name,'"&amp;TEXT(A1377,"YYYY-MM-DD HH:MM:SS")&amp;"'::timestamp as time, '"&amp;B1377&amp;"' as entry,'"&amp;C1377&amp;"' as entry_direction, '"&amp;D1377&amp;"' as exit, '"&amp;E1377&amp;"' as exit_direction, '"&amp;F1377&amp;"' as movement, '"&amp;G1377&amp;"' as class, "&amp;H1377&amp;" as volume union "</f>
        <v xml:space="preserve">select 'Cicero Avenue - Fullerton Avenue' as study_name,'2023-09-13 00:00:00'::timestamp as time, 'Fullerton Avenue' as entry,'East' as entry_direction, 'Fullerton Avenue' as exit, 'West' as exit_direction, 'Thru' as movement, 'Articulated Trucks' as class, 0 as volume union </v>
      </c>
    </row>
    <row r="1378" spans="1:9" ht="14.25">
      <c r="A1378" s="1">
        <v>45182</v>
      </c>
      <c r="B1378" t="s">
        <v>24</v>
      </c>
      <c r="C1378" t="s">
        <v>103</v>
      </c>
      <c r="D1378" t="s">
        <v>24</v>
      </c>
      <c r="E1378" t="s">
        <v>101</v>
      </c>
      <c r="F1378" t="s">
        <v>31</v>
      </c>
      <c r="G1378" t="s">
        <v>72</v>
      </c>
      <c r="H1378">
        <v>3</v>
      </c>
      <c r="I1378" t="str">
        <f>"select '"&amp;Summary!$B$1&amp;"' as study_name,'"&amp;TEXT(A1378,"YYYY-MM-DD HH:MM:SS")&amp;"'::timestamp as time, '"&amp;B1378&amp;"' as entry,'"&amp;C1378&amp;"' as entry_direction, '"&amp;D1378&amp;"' as exit, '"&amp;E1378&amp;"' as exit_direction, '"&amp;F1378&amp;"' as movement, '"&amp;G1378&amp;"' as class, "&amp;H1378&amp;" as volume union "</f>
        <v xml:space="preserve">select 'Cicero Avenue - Fullerton Avenue' as study_name,'2023-09-13 00:00:00'::timestamp as time, 'Fullerton Avenue' as entry,'East' as entry_direction, 'Fullerton Avenue' as exit, 'West' as exit_direction, 'Thru' as movement, 'Buses' as class, 3 as volume union </v>
      </c>
    </row>
    <row r="1379" spans="1:9" ht="14.25">
      <c r="A1379" s="1">
        <v>45182</v>
      </c>
      <c r="B1379" t="s">
        <v>24</v>
      </c>
      <c r="C1379" t="s">
        <v>103</v>
      </c>
      <c r="D1379" t="s">
        <v>24</v>
      </c>
      <c r="E1379" t="s">
        <v>101</v>
      </c>
      <c r="F1379" t="s">
        <v>31</v>
      </c>
      <c r="G1379" t="s">
        <v>74</v>
      </c>
      <c r="H1379">
        <v>0</v>
      </c>
      <c r="I1379" t="str">
        <f>"select '"&amp;Summary!$B$1&amp;"' as study_name,'"&amp;TEXT(A1379,"YYYY-MM-DD HH:MM:SS")&amp;"'::timestamp as time, '"&amp;B1379&amp;"' as entry,'"&amp;C1379&amp;"' as entry_direction, '"&amp;D1379&amp;"' as exit, '"&amp;E1379&amp;"' as exit_direction, '"&amp;F1379&amp;"' as movement, '"&amp;G1379&amp;"' as class, "&amp;H1379&amp;" as volume union "</f>
        <v xml:space="preserve">select 'Cicero Avenue - Fullerton Avenue' as study_name,'2023-09-13 00:00:00'::timestamp as time, 'Fullerton Avenue' as entry,'East' as entry_direction, 'Fullerton Avenue' as exit, 'West' as exit_direction, 'Thru' as movement, 'Bicycles on Road' as class, 0 as volume union </v>
      </c>
    </row>
    <row r="1380" spans="1:9" ht="14.25">
      <c r="A1380" s="1">
        <v>45182</v>
      </c>
      <c r="B1380" t="s">
        <v>24</v>
      </c>
      <c r="C1380" t="s">
        <v>103</v>
      </c>
      <c r="D1380" t="s">
        <v>23</v>
      </c>
      <c r="E1380" t="s">
        <v>102</v>
      </c>
      <c r="F1380" t="s">
        <v>32</v>
      </c>
      <c r="G1380" t="s">
        <v>66</v>
      </c>
      <c r="H1380">
        <v>38</v>
      </c>
      <c r="I1380" t="str">
        <f>"select '"&amp;Summary!$B$1&amp;"' as study_name,'"&amp;TEXT(A1380,"YYYY-MM-DD HH:MM:SS")&amp;"'::timestamp as time, '"&amp;B1380&amp;"' as entry,'"&amp;C1380&amp;"' as entry_direction, '"&amp;D1380&amp;"' as exit, '"&amp;E1380&amp;"' as exit_direction, '"&amp;F1380&amp;"' as movement, '"&amp;G1380&amp;"' as class, "&amp;H1380&amp;" as volume union "</f>
        <v xml:space="preserve">select 'Cicero Avenue - Fullerton Avenue' as study_name,'2023-09-13 00:00:00'::timestamp as time, 'Fullerton Avenue' as entry,'East' as entry_direction, 'Cicero Avenue' as exit, 'South' as exit_direction, 'Left' as movement, 'Lights' as class, 38 as volume union </v>
      </c>
    </row>
    <row r="1381" spans="1:9" ht="14.25">
      <c r="A1381" s="1">
        <v>45182</v>
      </c>
      <c r="B1381" t="s">
        <v>24</v>
      </c>
      <c r="C1381" t="s">
        <v>103</v>
      </c>
      <c r="D1381" t="s">
        <v>23</v>
      </c>
      <c r="E1381" t="s">
        <v>102</v>
      </c>
      <c r="F1381" t="s">
        <v>32</v>
      </c>
      <c r="G1381" t="s">
        <v>68</v>
      </c>
      <c r="H1381">
        <v>0</v>
      </c>
      <c r="I1381" t="str">
        <f>"select '"&amp;Summary!$B$1&amp;"' as study_name,'"&amp;TEXT(A1381,"YYYY-MM-DD HH:MM:SS")&amp;"'::timestamp as time, '"&amp;B1381&amp;"' as entry,'"&amp;C1381&amp;"' as entry_direction, '"&amp;D1381&amp;"' as exit, '"&amp;E1381&amp;"' as exit_direction, '"&amp;F1381&amp;"' as movement, '"&amp;G1381&amp;"' as class, "&amp;H1381&amp;" as volume union "</f>
        <v xml:space="preserve">select 'Cicero Avenue - Fullerton Avenue' as study_name,'2023-09-13 00:00:00'::timestamp as time, 'Fullerton Avenue' as entry,'East' as entry_direction, 'Cicero Avenue' as exit, 'South' as exit_direction, 'Left' as movement, 'Single-Unit Trucks' as class, 0 as volume union </v>
      </c>
    </row>
    <row r="1382" spans="1:9" ht="14.25">
      <c r="A1382" s="1">
        <v>45182</v>
      </c>
      <c r="B1382" t="s">
        <v>24</v>
      </c>
      <c r="C1382" t="s">
        <v>103</v>
      </c>
      <c r="D1382" t="s">
        <v>23</v>
      </c>
      <c r="E1382" t="s">
        <v>102</v>
      </c>
      <c r="F1382" t="s">
        <v>32</v>
      </c>
      <c r="G1382" t="s">
        <v>70</v>
      </c>
      <c r="H1382">
        <v>1</v>
      </c>
      <c r="I1382" t="str">
        <f>"select '"&amp;Summary!$B$1&amp;"' as study_name,'"&amp;TEXT(A1382,"YYYY-MM-DD HH:MM:SS")&amp;"'::timestamp as time, '"&amp;B1382&amp;"' as entry,'"&amp;C1382&amp;"' as entry_direction, '"&amp;D1382&amp;"' as exit, '"&amp;E1382&amp;"' as exit_direction, '"&amp;F1382&amp;"' as movement, '"&amp;G1382&amp;"' as class, "&amp;H1382&amp;" as volume union "</f>
        <v xml:space="preserve">select 'Cicero Avenue - Fullerton Avenue' as study_name,'2023-09-13 00:00:00'::timestamp as time, 'Fullerton Avenue' as entry,'East' as entry_direction, 'Cicero Avenue' as exit, 'South' as exit_direction, 'Left' as movement, 'Articulated Trucks' as class, 1 as volume union </v>
      </c>
    </row>
    <row r="1383" spans="1:9" ht="14.25">
      <c r="A1383" s="1">
        <v>45182</v>
      </c>
      <c r="B1383" t="s">
        <v>24</v>
      </c>
      <c r="C1383" t="s">
        <v>103</v>
      </c>
      <c r="D1383" t="s">
        <v>23</v>
      </c>
      <c r="E1383" t="s">
        <v>102</v>
      </c>
      <c r="F1383" t="s">
        <v>32</v>
      </c>
      <c r="G1383" t="s">
        <v>72</v>
      </c>
      <c r="H1383">
        <v>0</v>
      </c>
      <c r="I1383" t="str">
        <f>"select '"&amp;Summary!$B$1&amp;"' as study_name,'"&amp;TEXT(A1383,"YYYY-MM-DD HH:MM:SS")&amp;"'::timestamp as time, '"&amp;B1383&amp;"' as entry,'"&amp;C1383&amp;"' as entry_direction, '"&amp;D1383&amp;"' as exit, '"&amp;E1383&amp;"' as exit_direction, '"&amp;F1383&amp;"' as movement, '"&amp;G1383&amp;"' as class, "&amp;H1383&amp;" as volume union "</f>
        <v xml:space="preserve">select 'Cicero Avenue - Fullerton Avenue' as study_name,'2023-09-13 00:00:00'::timestamp as time, 'Fullerton Avenue' as entry,'East' as entry_direction, 'Cicero Avenue' as exit, 'South' as exit_direction, 'Left' as movement, 'Buses' as class, 0 as volume union </v>
      </c>
    </row>
    <row r="1384" spans="1:9" ht="14.25">
      <c r="A1384" s="1">
        <v>45182</v>
      </c>
      <c r="B1384" t="s">
        <v>24</v>
      </c>
      <c r="C1384" t="s">
        <v>103</v>
      </c>
      <c r="D1384" t="s">
        <v>23</v>
      </c>
      <c r="E1384" t="s">
        <v>102</v>
      </c>
      <c r="F1384" t="s">
        <v>32</v>
      </c>
      <c r="G1384" t="s">
        <v>74</v>
      </c>
      <c r="H1384">
        <v>1</v>
      </c>
      <c r="I1384" t="str">
        <f>"select '"&amp;Summary!$B$1&amp;"' as study_name,'"&amp;TEXT(A1384,"YYYY-MM-DD HH:MM:SS")&amp;"'::timestamp as time, '"&amp;B1384&amp;"' as entry,'"&amp;C1384&amp;"' as entry_direction, '"&amp;D1384&amp;"' as exit, '"&amp;E1384&amp;"' as exit_direction, '"&amp;F1384&amp;"' as movement, '"&amp;G1384&amp;"' as class, "&amp;H1384&amp;" as volume union "</f>
        <v xml:space="preserve">select 'Cicero Avenue - Fullerton Avenue' as study_name,'2023-09-13 00:00:00'::timestamp as time, 'Fullerton Avenue' as entry,'East' as entry_direction, 'Cicero Avenue' as exit, 'South' as exit_direction, 'Left' as movement, 'Bicycles on Road' as class, 1 as volume union </v>
      </c>
    </row>
    <row r="1385" spans="1:9" ht="14.25">
      <c r="A1385" s="1">
        <v>45182</v>
      </c>
      <c r="B1385" t="s">
        <v>24</v>
      </c>
      <c r="C1385" t="s">
        <v>103</v>
      </c>
      <c r="D1385" t="s">
        <v>24</v>
      </c>
      <c r="E1385" t="s">
        <v>103</v>
      </c>
      <c r="F1385" t="s">
        <v>33</v>
      </c>
      <c r="G1385" t="s">
        <v>66</v>
      </c>
      <c r="H1385">
        <v>0</v>
      </c>
      <c r="I1385" t="str">
        <f>"select '"&amp;Summary!$B$1&amp;"' as study_name,'"&amp;TEXT(A1385,"YYYY-MM-DD HH:MM:SS")&amp;"'::timestamp as time, '"&amp;B1385&amp;"' as entry,'"&amp;C1385&amp;"' as entry_direction, '"&amp;D1385&amp;"' as exit, '"&amp;E1385&amp;"' as exit_direction, '"&amp;F1385&amp;"' as movement, '"&amp;G1385&amp;"' as class, "&amp;H1385&amp;" as volume union "</f>
        <v xml:space="preserve">select 'Cicero Avenue - Fullerton Avenue' as study_name,'2023-09-13 00:00:00'::timestamp as time, 'Fullerton Avenue' as entry,'East' as entry_direction, 'Fullerton Avenue' as exit, 'East' as exit_direction, 'U-Turn' as movement, 'Lights' as class, 0 as volume union </v>
      </c>
    </row>
    <row r="1386" spans="1:9" ht="14.25">
      <c r="A1386" s="1">
        <v>45182</v>
      </c>
      <c r="B1386" t="s">
        <v>24</v>
      </c>
      <c r="C1386" t="s">
        <v>103</v>
      </c>
      <c r="D1386" t="s">
        <v>24</v>
      </c>
      <c r="E1386" t="s">
        <v>103</v>
      </c>
      <c r="F1386" t="s">
        <v>33</v>
      </c>
      <c r="G1386" t="s">
        <v>68</v>
      </c>
      <c r="H1386">
        <v>0</v>
      </c>
      <c r="I1386" t="str">
        <f>"select '"&amp;Summary!$B$1&amp;"' as study_name,'"&amp;TEXT(A1386,"YYYY-MM-DD HH:MM:SS")&amp;"'::timestamp as time, '"&amp;B1386&amp;"' as entry,'"&amp;C1386&amp;"' as entry_direction, '"&amp;D1386&amp;"' as exit, '"&amp;E1386&amp;"' as exit_direction, '"&amp;F1386&amp;"' as movement, '"&amp;G1386&amp;"' as class, "&amp;H1386&amp;" as volume union "</f>
        <v xml:space="preserve">select 'Cicero Avenue - Fullerton Avenue' as study_name,'2023-09-13 00:00:00'::timestamp as time, 'Fullerton Avenue' as entry,'East' as entry_direction, 'Fullerton Avenue' as exit, 'East' as exit_direction, 'U-Turn' as movement, 'Single-Unit Trucks' as class, 0 as volume union </v>
      </c>
    </row>
    <row r="1387" spans="1:9" ht="14.25">
      <c r="A1387" s="1">
        <v>45182</v>
      </c>
      <c r="B1387" t="s">
        <v>24</v>
      </c>
      <c r="C1387" t="s">
        <v>103</v>
      </c>
      <c r="D1387" t="s">
        <v>24</v>
      </c>
      <c r="E1387" t="s">
        <v>103</v>
      </c>
      <c r="F1387" t="s">
        <v>33</v>
      </c>
      <c r="G1387" t="s">
        <v>70</v>
      </c>
      <c r="H1387">
        <v>0</v>
      </c>
      <c r="I1387" t="str">
        <f>"select '"&amp;Summary!$B$1&amp;"' as study_name,'"&amp;TEXT(A1387,"YYYY-MM-DD HH:MM:SS")&amp;"'::timestamp as time, '"&amp;B1387&amp;"' as entry,'"&amp;C1387&amp;"' as entry_direction, '"&amp;D1387&amp;"' as exit, '"&amp;E1387&amp;"' as exit_direction, '"&amp;F1387&amp;"' as movement, '"&amp;G1387&amp;"' as class, "&amp;H1387&amp;" as volume union "</f>
        <v xml:space="preserve">select 'Cicero Avenue - Fullerton Avenue' as study_name,'2023-09-13 00:00:00'::timestamp as time, 'Fullerton Avenue' as entry,'East' as entry_direction, 'Fullerton Avenue' as exit, 'East' as exit_direction, 'U-Turn' as movement, 'Articulated Trucks' as class, 0 as volume union </v>
      </c>
    </row>
    <row r="1388" spans="1:9" ht="14.25">
      <c r="A1388" s="1">
        <v>45182</v>
      </c>
      <c r="B1388" t="s">
        <v>24</v>
      </c>
      <c r="C1388" t="s">
        <v>103</v>
      </c>
      <c r="D1388" t="s">
        <v>24</v>
      </c>
      <c r="E1388" t="s">
        <v>103</v>
      </c>
      <c r="F1388" t="s">
        <v>33</v>
      </c>
      <c r="G1388" t="s">
        <v>72</v>
      </c>
      <c r="H1388">
        <v>0</v>
      </c>
      <c r="I1388" t="str">
        <f>"select '"&amp;Summary!$B$1&amp;"' as study_name,'"&amp;TEXT(A1388,"YYYY-MM-DD HH:MM:SS")&amp;"'::timestamp as time, '"&amp;B1388&amp;"' as entry,'"&amp;C1388&amp;"' as entry_direction, '"&amp;D1388&amp;"' as exit, '"&amp;E1388&amp;"' as exit_direction, '"&amp;F1388&amp;"' as movement, '"&amp;G1388&amp;"' as class, "&amp;H1388&amp;" as volume union "</f>
        <v xml:space="preserve">select 'Cicero Avenue - Fullerton Avenue' as study_name,'2023-09-13 00:00:00'::timestamp as time, 'Fullerton Avenue' as entry,'East' as entry_direction, 'Fullerton Avenue' as exit, 'East' as exit_direction, 'U-Turn' as movement, 'Buses' as class, 0 as volume union </v>
      </c>
    </row>
    <row r="1389" spans="1:9" ht="14.25">
      <c r="A1389" s="1">
        <v>45182</v>
      </c>
      <c r="B1389" t="s">
        <v>24</v>
      </c>
      <c r="C1389" t="s">
        <v>103</v>
      </c>
      <c r="D1389" t="s">
        <v>24</v>
      </c>
      <c r="E1389" t="s">
        <v>103</v>
      </c>
      <c r="F1389" t="s">
        <v>33</v>
      </c>
      <c r="G1389" t="s">
        <v>74</v>
      </c>
      <c r="H1389">
        <v>0</v>
      </c>
      <c r="I1389" t="str">
        <f>"select '"&amp;Summary!$B$1&amp;"' as study_name,'"&amp;TEXT(A1389,"YYYY-MM-DD HH:MM:SS")&amp;"'::timestamp as time, '"&amp;B1389&amp;"' as entry,'"&amp;C1389&amp;"' as entry_direction, '"&amp;D1389&amp;"' as exit, '"&amp;E1389&amp;"' as exit_direction, '"&amp;F1389&amp;"' as movement, '"&amp;G1389&amp;"' as class, "&amp;H1389&amp;" as volume union "</f>
        <v xml:space="preserve">select 'Cicero Avenue - Fullerton Avenue' as study_name,'2023-09-13 00:00:00'::timestamp as time, 'Fullerton Avenue' as entry,'East' as entry_direction, 'Fullerton Avenue' as exit, 'East' as exit_direction, 'U-Turn' as movement, 'Bicycles on Road' as class, 0 as volume union </v>
      </c>
    </row>
    <row r="1390" spans="1:9" ht="14.25">
      <c r="A1390" s="1">
        <v>45182</v>
      </c>
      <c r="B1390" t="s">
        <v>24</v>
      </c>
      <c r="C1390" t="s">
        <v>103</v>
      </c>
      <c r="E1390" t="s">
        <v>15</v>
      </c>
      <c r="F1390" t="s">
        <v>34</v>
      </c>
      <c r="G1390" t="s">
        <v>76</v>
      </c>
      <c r="H1390">
        <v>2</v>
      </c>
      <c r="I1390" t="str">
        <f>"select '"&amp;Summary!$B$1&amp;"' as study_name,'"&amp;TEXT(A1390,"YYYY-MM-DD HH:MM:SS")&amp;"'::timestamp as time, '"&amp;B1390&amp;"' as entry,'"&amp;C1390&amp;"' as entry_direction, '"&amp;D1390&amp;"' as exit, '"&amp;E1390&amp;"' as exit_direction, '"&amp;F1390&amp;"' as movement, '"&amp;G1390&amp;"' as class, "&amp;H1390&amp;" as volume union "</f>
        <v xml:space="preserve">select 'Cicero Avenue - Fullerton Avenue' as study_name,'2023-09-13 00:00:00'::timestamp as time, 'Fullerton Avenue' as entry,'East' as entry_direction, '' as exit, '' as exit_direction, 'Peds CW' as movement, 'Pedestrians' as class, 2 as volume union </v>
      </c>
    </row>
    <row r="1391" spans="1:9" ht="14.25">
      <c r="A1391" s="1">
        <v>45182</v>
      </c>
      <c r="B1391" t="s">
        <v>24</v>
      </c>
      <c r="C1391" t="s">
        <v>103</v>
      </c>
      <c r="E1391" t="s">
        <v>15</v>
      </c>
      <c r="F1391" t="s">
        <v>34</v>
      </c>
      <c r="G1391" t="s">
        <v>78</v>
      </c>
      <c r="H1391">
        <v>0</v>
      </c>
      <c r="I1391" t="str">
        <f>"select '"&amp;Summary!$B$1&amp;"' as study_name,'"&amp;TEXT(A1391,"YYYY-MM-DD HH:MM:SS")&amp;"'::timestamp as time, '"&amp;B1391&amp;"' as entry,'"&amp;C1391&amp;"' as entry_direction, '"&amp;D1391&amp;"' as exit, '"&amp;E1391&amp;"' as exit_direction, '"&amp;F1391&amp;"' as movement, '"&amp;G1391&amp;"' as class, "&amp;H1391&amp;" as volume union "</f>
        <v xml:space="preserve">select 'Cicero Avenue - Fullerton Avenue' as study_name,'2023-09-13 00:00:00'::timestamp as time, 'Fullerton Avenue' as entry,'East' as entry_direction, '' as exit, '' as exit_direction, 'Peds CW' as movement, 'Bicycles on Crosswalk' as class, 0 as volume union </v>
      </c>
    </row>
    <row r="1392" spans="1:9" ht="14.25">
      <c r="A1392" s="1">
        <v>45182</v>
      </c>
      <c r="B1392" t="s">
        <v>24</v>
      </c>
      <c r="C1392" t="s">
        <v>103</v>
      </c>
      <c r="E1392" t="s">
        <v>15</v>
      </c>
      <c r="F1392" t="s">
        <v>35</v>
      </c>
      <c r="G1392" t="s">
        <v>76</v>
      </c>
      <c r="H1392">
        <v>0</v>
      </c>
      <c r="I1392" t="str">
        <f>"select '"&amp;Summary!$B$1&amp;"' as study_name,'"&amp;TEXT(A1392,"YYYY-MM-DD HH:MM:SS")&amp;"'::timestamp as time, '"&amp;B1392&amp;"' as entry,'"&amp;C1392&amp;"' as entry_direction, '"&amp;D1392&amp;"' as exit, '"&amp;E1392&amp;"' as exit_direction, '"&amp;F1392&amp;"' as movement, '"&amp;G1392&amp;"' as class, "&amp;H1392&amp;" as volume union "</f>
        <v xml:space="preserve">select 'Cicero Avenue - Fullerton Avenue' as study_name,'2023-09-13 00:00:00'::timestamp as time, 'Fullerton Avenue' as entry,'East' as entry_direction, '' as exit, '' as exit_direction, 'Peds CCW' as movement, 'Pedestrians' as class, 0 as volume union </v>
      </c>
    </row>
    <row r="1393" spans="1:9" ht="14.25">
      <c r="A1393" s="1">
        <v>45182</v>
      </c>
      <c r="B1393" t="s">
        <v>24</v>
      </c>
      <c r="C1393" t="s">
        <v>103</v>
      </c>
      <c r="E1393" t="s">
        <v>15</v>
      </c>
      <c r="F1393" t="s">
        <v>35</v>
      </c>
      <c r="G1393" t="s">
        <v>78</v>
      </c>
      <c r="H1393">
        <v>0</v>
      </c>
      <c r="I1393" t="str">
        <f>"select '"&amp;Summary!$B$1&amp;"' as study_name,'"&amp;TEXT(A1393,"YYYY-MM-DD HH:MM:SS")&amp;"'::timestamp as time, '"&amp;B1393&amp;"' as entry,'"&amp;C1393&amp;"' as entry_direction, '"&amp;D1393&amp;"' as exit, '"&amp;E1393&amp;"' as exit_direction, '"&amp;F1393&amp;"' as movement, '"&amp;G1393&amp;"' as class, "&amp;H1393&amp;" as volume union "</f>
        <v xml:space="preserve">select 'Cicero Avenue - Fullerton Avenue' as study_name,'2023-09-13 00:00:00'::timestamp as time, 'Fullerton Avenue' as entry,'East' as entry_direction, '' as exit, '' as exit_direction, 'Peds CCW' as movement, 'Bicycles on Crosswalk' as class, 0 as volume union </v>
      </c>
    </row>
    <row r="1394" spans="1:9" ht="14.25">
      <c r="A1394" s="1">
        <v>45182</v>
      </c>
      <c r="B1394" t="s">
        <v>23</v>
      </c>
      <c r="C1394" t="s">
        <v>102</v>
      </c>
      <c r="D1394" t="s">
        <v>24</v>
      </c>
      <c r="E1394" t="s">
        <v>103</v>
      </c>
      <c r="F1394" t="s">
        <v>30</v>
      </c>
      <c r="G1394" t="s">
        <v>66</v>
      </c>
      <c r="H1394">
        <v>22</v>
      </c>
      <c r="I1394" t="str">
        <f>"select '"&amp;Summary!$B$1&amp;"' as study_name,'"&amp;TEXT(A1394,"YYYY-MM-DD HH:MM:SS")&amp;"'::timestamp as time, '"&amp;B1394&amp;"' as entry,'"&amp;C1394&amp;"' as entry_direction, '"&amp;D1394&amp;"' as exit, '"&amp;E1394&amp;"' as exit_direction, '"&amp;F1394&amp;"' as movement, '"&amp;G1394&amp;"' as class, "&amp;H1394&amp;" as volume union "</f>
        <v xml:space="preserve">select 'Cicero Avenue - Fullerton Avenue' as study_name,'2023-09-13 00:00:00'::timestamp as time, 'Cicero Avenue' as entry,'South' as entry_direction, 'Fullerton Avenue' as exit, 'East' as exit_direction, 'Right' as movement, 'Lights' as class, 22 as volume union </v>
      </c>
    </row>
    <row r="1395" spans="1:9" ht="14.25">
      <c r="A1395" s="1">
        <v>45182</v>
      </c>
      <c r="B1395" t="s">
        <v>23</v>
      </c>
      <c r="C1395" t="s">
        <v>102</v>
      </c>
      <c r="D1395" t="s">
        <v>24</v>
      </c>
      <c r="E1395" t="s">
        <v>103</v>
      </c>
      <c r="F1395" t="s">
        <v>30</v>
      </c>
      <c r="G1395" t="s">
        <v>68</v>
      </c>
      <c r="H1395">
        <v>0</v>
      </c>
      <c r="I1395" t="str">
        <f>"select '"&amp;Summary!$B$1&amp;"' as study_name,'"&amp;TEXT(A1395,"YYYY-MM-DD HH:MM:SS")&amp;"'::timestamp as time, '"&amp;B1395&amp;"' as entry,'"&amp;C1395&amp;"' as entry_direction, '"&amp;D1395&amp;"' as exit, '"&amp;E1395&amp;"' as exit_direction, '"&amp;F1395&amp;"' as movement, '"&amp;G1395&amp;"' as class, "&amp;H1395&amp;" as volume union "</f>
        <v xml:space="preserve">select 'Cicero Avenue - Fullerton Avenue' as study_name,'2023-09-13 00:00:00'::timestamp as time, 'Cicero Avenue' as entry,'South' as entry_direction, 'Fullerton Avenue' as exit, 'East' as exit_direction, 'Right' as movement, 'Single-Unit Trucks' as class, 0 as volume union </v>
      </c>
    </row>
    <row r="1396" spans="1:9" ht="14.25">
      <c r="A1396" s="1">
        <v>45182</v>
      </c>
      <c r="B1396" t="s">
        <v>23</v>
      </c>
      <c r="C1396" t="s">
        <v>102</v>
      </c>
      <c r="D1396" t="s">
        <v>24</v>
      </c>
      <c r="E1396" t="s">
        <v>103</v>
      </c>
      <c r="F1396" t="s">
        <v>30</v>
      </c>
      <c r="G1396" t="s">
        <v>70</v>
      </c>
      <c r="H1396">
        <v>0</v>
      </c>
      <c r="I1396" t="str">
        <f>"select '"&amp;Summary!$B$1&amp;"' as study_name,'"&amp;TEXT(A1396,"YYYY-MM-DD HH:MM:SS")&amp;"'::timestamp as time, '"&amp;B1396&amp;"' as entry,'"&amp;C1396&amp;"' as entry_direction, '"&amp;D1396&amp;"' as exit, '"&amp;E1396&amp;"' as exit_direction, '"&amp;F1396&amp;"' as movement, '"&amp;G1396&amp;"' as class, "&amp;H1396&amp;" as volume union "</f>
        <v xml:space="preserve">select 'Cicero Avenue - Fullerton Avenue' as study_name,'2023-09-13 00:00:00'::timestamp as time, 'Cicero Avenue' as entry,'South' as entry_direction, 'Fullerton Avenue' as exit, 'East' as exit_direction, 'Right' as movement, 'Articulated Trucks' as class, 0 as volume union </v>
      </c>
    </row>
    <row r="1397" spans="1:9" ht="14.25">
      <c r="A1397" s="1">
        <v>45182</v>
      </c>
      <c r="B1397" t="s">
        <v>23</v>
      </c>
      <c r="C1397" t="s">
        <v>102</v>
      </c>
      <c r="D1397" t="s">
        <v>24</v>
      </c>
      <c r="E1397" t="s">
        <v>103</v>
      </c>
      <c r="F1397" t="s">
        <v>30</v>
      </c>
      <c r="G1397" t="s">
        <v>72</v>
      </c>
      <c r="H1397">
        <v>0</v>
      </c>
      <c r="I1397" t="str">
        <f>"select '"&amp;Summary!$B$1&amp;"' as study_name,'"&amp;TEXT(A1397,"YYYY-MM-DD HH:MM:SS")&amp;"'::timestamp as time, '"&amp;B1397&amp;"' as entry,'"&amp;C1397&amp;"' as entry_direction, '"&amp;D1397&amp;"' as exit, '"&amp;E1397&amp;"' as exit_direction, '"&amp;F1397&amp;"' as movement, '"&amp;G1397&amp;"' as class, "&amp;H1397&amp;" as volume union "</f>
        <v xml:space="preserve">select 'Cicero Avenue - Fullerton Avenue' as study_name,'2023-09-13 00:00:00'::timestamp as time, 'Cicero Avenue' as entry,'South' as entry_direction, 'Fullerton Avenue' as exit, 'East' as exit_direction, 'Right' as movement, 'Buses' as class, 0 as volume union </v>
      </c>
    </row>
    <row r="1398" spans="1:9" ht="14.25">
      <c r="A1398" s="1">
        <v>45182</v>
      </c>
      <c r="B1398" t="s">
        <v>23</v>
      </c>
      <c r="C1398" t="s">
        <v>102</v>
      </c>
      <c r="D1398" t="s">
        <v>24</v>
      </c>
      <c r="E1398" t="s">
        <v>103</v>
      </c>
      <c r="F1398" t="s">
        <v>30</v>
      </c>
      <c r="G1398" t="s">
        <v>74</v>
      </c>
      <c r="H1398">
        <v>0</v>
      </c>
      <c r="I1398" t="str">
        <f>"select '"&amp;Summary!$B$1&amp;"' as study_name,'"&amp;TEXT(A1398,"YYYY-MM-DD HH:MM:SS")&amp;"'::timestamp as time, '"&amp;B1398&amp;"' as entry,'"&amp;C1398&amp;"' as entry_direction, '"&amp;D1398&amp;"' as exit, '"&amp;E1398&amp;"' as exit_direction, '"&amp;F1398&amp;"' as movement, '"&amp;G1398&amp;"' as class, "&amp;H1398&amp;" as volume union "</f>
        <v xml:space="preserve">select 'Cicero Avenue - Fullerton Avenue' as study_name,'2023-09-13 00:00:00'::timestamp as time, 'Cicero Avenue' as entry,'South' as entry_direction, 'Fullerton Avenue' as exit, 'East' as exit_direction, 'Right' as movement, 'Bicycles on Road' as class, 0 as volume union </v>
      </c>
    </row>
    <row r="1399" spans="1:9" ht="14.25">
      <c r="A1399" s="1">
        <v>45182</v>
      </c>
      <c r="B1399" t="s">
        <v>23</v>
      </c>
      <c r="C1399" t="s">
        <v>102</v>
      </c>
      <c r="D1399" t="s">
        <v>23</v>
      </c>
      <c r="E1399" t="s">
        <v>100</v>
      </c>
      <c r="F1399" t="s">
        <v>31</v>
      </c>
      <c r="G1399" t="s">
        <v>66</v>
      </c>
      <c r="H1399">
        <v>134</v>
      </c>
      <c r="I1399" t="str">
        <f>"select '"&amp;Summary!$B$1&amp;"' as study_name,'"&amp;TEXT(A1399,"YYYY-MM-DD HH:MM:SS")&amp;"'::timestamp as time, '"&amp;B1399&amp;"' as entry,'"&amp;C1399&amp;"' as entry_direction, '"&amp;D1399&amp;"' as exit, '"&amp;E1399&amp;"' as exit_direction, '"&amp;F1399&amp;"' as movement, '"&amp;G1399&amp;"' as class, "&amp;H1399&amp;" as volume union "</f>
        <v xml:space="preserve">select 'Cicero Avenue - Fullerton Avenue' as study_name,'2023-09-13 00:00:00'::timestamp as time, 'Cicero Avenue' as entry,'South' as entry_direction, 'Cicero Avenue' as exit, 'North' as exit_direction, 'Thru' as movement, 'Lights' as class, 134 as volume union </v>
      </c>
    </row>
    <row r="1400" spans="1:9" ht="14.25">
      <c r="A1400" s="1">
        <v>45182</v>
      </c>
      <c r="B1400" t="s">
        <v>23</v>
      </c>
      <c r="C1400" t="s">
        <v>102</v>
      </c>
      <c r="D1400" t="s">
        <v>23</v>
      </c>
      <c r="E1400" t="s">
        <v>100</v>
      </c>
      <c r="F1400" t="s">
        <v>31</v>
      </c>
      <c r="G1400" t="s">
        <v>68</v>
      </c>
      <c r="H1400">
        <v>2</v>
      </c>
      <c r="I1400" t="str">
        <f>"select '"&amp;Summary!$B$1&amp;"' as study_name,'"&amp;TEXT(A1400,"YYYY-MM-DD HH:MM:SS")&amp;"'::timestamp as time, '"&amp;B1400&amp;"' as entry,'"&amp;C1400&amp;"' as entry_direction, '"&amp;D1400&amp;"' as exit, '"&amp;E1400&amp;"' as exit_direction, '"&amp;F1400&amp;"' as movement, '"&amp;G1400&amp;"' as class, "&amp;H1400&amp;" as volume union "</f>
        <v xml:space="preserve">select 'Cicero Avenue - Fullerton Avenue' as study_name,'2023-09-13 00:00:00'::timestamp as time, 'Cicero Avenue' as entry,'South' as entry_direction, 'Cicero Avenue' as exit, 'North' as exit_direction, 'Thru' as movement, 'Single-Unit Trucks' as class, 2 as volume union </v>
      </c>
    </row>
    <row r="1401" spans="1:9" ht="14.25">
      <c r="A1401" s="1">
        <v>45182</v>
      </c>
      <c r="B1401" t="s">
        <v>23</v>
      </c>
      <c r="C1401" t="s">
        <v>102</v>
      </c>
      <c r="D1401" t="s">
        <v>23</v>
      </c>
      <c r="E1401" t="s">
        <v>100</v>
      </c>
      <c r="F1401" t="s">
        <v>31</v>
      </c>
      <c r="G1401" t="s">
        <v>70</v>
      </c>
      <c r="H1401">
        <v>1</v>
      </c>
      <c r="I1401" t="str">
        <f>"select '"&amp;Summary!$B$1&amp;"' as study_name,'"&amp;TEXT(A1401,"YYYY-MM-DD HH:MM:SS")&amp;"'::timestamp as time, '"&amp;B1401&amp;"' as entry,'"&amp;C1401&amp;"' as entry_direction, '"&amp;D1401&amp;"' as exit, '"&amp;E1401&amp;"' as exit_direction, '"&amp;F1401&amp;"' as movement, '"&amp;G1401&amp;"' as class, "&amp;H1401&amp;" as volume union "</f>
        <v xml:space="preserve">select 'Cicero Avenue - Fullerton Avenue' as study_name,'2023-09-13 00:00:00'::timestamp as time, 'Cicero Avenue' as entry,'South' as entry_direction, 'Cicero Avenue' as exit, 'North' as exit_direction, 'Thru' as movement, 'Articulated Trucks' as class, 1 as volume union </v>
      </c>
    </row>
    <row r="1402" spans="1:9" ht="14.25">
      <c r="A1402" s="1">
        <v>45182</v>
      </c>
      <c r="B1402" t="s">
        <v>23</v>
      </c>
      <c r="C1402" t="s">
        <v>102</v>
      </c>
      <c r="D1402" t="s">
        <v>23</v>
      </c>
      <c r="E1402" t="s">
        <v>100</v>
      </c>
      <c r="F1402" t="s">
        <v>31</v>
      </c>
      <c r="G1402" t="s">
        <v>72</v>
      </c>
      <c r="H1402">
        <v>3</v>
      </c>
      <c r="I1402" t="str">
        <f>"select '"&amp;Summary!$B$1&amp;"' as study_name,'"&amp;TEXT(A1402,"YYYY-MM-DD HH:MM:SS")&amp;"'::timestamp as time, '"&amp;B1402&amp;"' as entry,'"&amp;C1402&amp;"' as entry_direction, '"&amp;D1402&amp;"' as exit, '"&amp;E1402&amp;"' as exit_direction, '"&amp;F1402&amp;"' as movement, '"&amp;G1402&amp;"' as class, "&amp;H1402&amp;" as volume union "</f>
        <v xml:space="preserve">select 'Cicero Avenue - Fullerton Avenue' as study_name,'2023-09-13 00:00:00'::timestamp as time, 'Cicero Avenue' as entry,'South' as entry_direction, 'Cicero Avenue' as exit, 'North' as exit_direction, 'Thru' as movement, 'Buses' as class, 3 as volume union </v>
      </c>
    </row>
    <row r="1403" spans="1:9" ht="14.25">
      <c r="A1403" s="1">
        <v>45182</v>
      </c>
      <c r="B1403" t="s">
        <v>23</v>
      </c>
      <c r="C1403" t="s">
        <v>102</v>
      </c>
      <c r="D1403" t="s">
        <v>23</v>
      </c>
      <c r="E1403" t="s">
        <v>100</v>
      </c>
      <c r="F1403" t="s">
        <v>31</v>
      </c>
      <c r="G1403" t="s">
        <v>74</v>
      </c>
      <c r="H1403">
        <v>0</v>
      </c>
      <c r="I1403" t="str">
        <f>"select '"&amp;Summary!$B$1&amp;"' as study_name,'"&amp;TEXT(A1403,"YYYY-MM-DD HH:MM:SS")&amp;"'::timestamp as time, '"&amp;B1403&amp;"' as entry,'"&amp;C1403&amp;"' as entry_direction, '"&amp;D1403&amp;"' as exit, '"&amp;E1403&amp;"' as exit_direction, '"&amp;F1403&amp;"' as movement, '"&amp;G1403&amp;"' as class, "&amp;H1403&amp;" as volume union "</f>
        <v xml:space="preserve">select 'Cicero Avenue - Fullerton Avenue' as study_name,'2023-09-13 00:00:00'::timestamp as time, 'Cicero Avenue' as entry,'South' as entry_direction, 'Cicero Avenue' as exit, 'North' as exit_direction, 'Thru' as movement, 'Bicycles on Road' as class, 0 as volume union </v>
      </c>
    </row>
    <row r="1404" spans="1:9" ht="14.25">
      <c r="A1404" s="1">
        <v>45182</v>
      </c>
      <c r="B1404" t="s">
        <v>23</v>
      </c>
      <c r="C1404" t="s">
        <v>102</v>
      </c>
      <c r="D1404" t="s">
        <v>24</v>
      </c>
      <c r="E1404" t="s">
        <v>101</v>
      </c>
      <c r="F1404" t="s">
        <v>32</v>
      </c>
      <c r="G1404" t="s">
        <v>66</v>
      </c>
      <c r="H1404">
        <v>14</v>
      </c>
      <c r="I1404" t="str">
        <f>"select '"&amp;Summary!$B$1&amp;"' as study_name,'"&amp;TEXT(A1404,"YYYY-MM-DD HH:MM:SS")&amp;"'::timestamp as time, '"&amp;B1404&amp;"' as entry,'"&amp;C1404&amp;"' as entry_direction, '"&amp;D1404&amp;"' as exit, '"&amp;E1404&amp;"' as exit_direction, '"&amp;F1404&amp;"' as movement, '"&amp;G1404&amp;"' as class, "&amp;H1404&amp;" as volume union "</f>
        <v xml:space="preserve">select 'Cicero Avenue - Fullerton Avenue' as study_name,'2023-09-13 00:00:00'::timestamp as time, 'Cicero Avenue' as entry,'South' as entry_direction, 'Fullerton Avenue' as exit, 'West' as exit_direction, 'Left' as movement, 'Lights' as class, 14 as volume union </v>
      </c>
    </row>
    <row r="1405" spans="1:9" ht="14.25">
      <c r="A1405" s="1">
        <v>45182</v>
      </c>
      <c r="B1405" t="s">
        <v>23</v>
      </c>
      <c r="C1405" t="s">
        <v>102</v>
      </c>
      <c r="D1405" t="s">
        <v>24</v>
      </c>
      <c r="E1405" t="s">
        <v>101</v>
      </c>
      <c r="F1405" t="s">
        <v>32</v>
      </c>
      <c r="G1405" t="s">
        <v>68</v>
      </c>
      <c r="H1405">
        <v>0</v>
      </c>
      <c r="I1405" t="str">
        <f>"select '"&amp;Summary!$B$1&amp;"' as study_name,'"&amp;TEXT(A1405,"YYYY-MM-DD HH:MM:SS")&amp;"'::timestamp as time, '"&amp;B1405&amp;"' as entry,'"&amp;C1405&amp;"' as entry_direction, '"&amp;D1405&amp;"' as exit, '"&amp;E1405&amp;"' as exit_direction, '"&amp;F1405&amp;"' as movement, '"&amp;G1405&amp;"' as class, "&amp;H1405&amp;" as volume union "</f>
        <v xml:space="preserve">select 'Cicero Avenue - Fullerton Avenue' as study_name,'2023-09-13 00:00:00'::timestamp as time, 'Cicero Avenue' as entry,'South' as entry_direction, 'Fullerton Avenue' as exit, 'West' as exit_direction, 'Left' as movement, 'Single-Unit Trucks' as class, 0 as volume union </v>
      </c>
    </row>
    <row r="1406" spans="1:9" ht="14.25">
      <c r="A1406" s="1">
        <v>45182</v>
      </c>
      <c r="B1406" t="s">
        <v>23</v>
      </c>
      <c r="C1406" t="s">
        <v>102</v>
      </c>
      <c r="D1406" t="s">
        <v>24</v>
      </c>
      <c r="E1406" t="s">
        <v>101</v>
      </c>
      <c r="F1406" t="s">
        <v>32</v>
      </c>
      <c r="G1406" t="s">
        <v>70</v>
      </c>
      <c r="H1406">
        <v>0</v>
      </c>
      <c r="I1406" t="str">
        <f>"select '"&amp;Summary!$B$1&amp;"' as study_name,'"&amp;TEXT(A1406,"YYYY-MM-DD HH:MM:SS")&amp;"'::timestamp as time, '"&amp;B1406&amp;"' as entry,'"&amp;C1406&amp;"' as entry_direction, '"&amp;D1406&amp;"' as exit, '"&amp;E1406&amp;"' as exit_direction, '"&amp;F1406&amp;"' as movement, '"&amp;G1406&amp;"' as class, "&amp;H1406&amp;" as volume union "</f>
        <v xml:space="preserve">select 'Cicero Avenue - Fullerton Avenue' as study_name,'2023-09-13 00:00:00'::timestamp as time, 'Cicero Avenue' as entry,'South' as entry_direction, 'Fullerton Avenue' as exit, 'West' as exit_direction, 'Left' as movement, 'Articulated Trucks' as class, 0 as volume union </v>
      </c>
    </row>
    <row r="1407" spans="1:9" ht="14.25">
      <c r="A1407" s="1">
        <v>45182</v>
      </c>
      <c r="B1407" t="s">
        <v>23</v>
      </c>
      <c r="C1407" t="s">
        <v>102</v>
      </c>
      <c r="D1407" t="s">
        <v>24</v>
      </c>
      <c r="E1407" t="s">
        <v>101</v>
      </c>
      <c r="F1407" t="s">
        <v>32</v>
      </c>
      <c r="G1407" t="s">
        <v>72</v>
      </c>
      <c r="H1407">
        <v>0</v>
      </c>
      <c r="I1407" t="str">
        <f>"select '"&amp;Summary!$B$1&amp;"' as study_name,'"&amp;TEXT(A1407,"YYYY-MM-DD HH:MM:SS")&amp;"'::timestamp as time, '"&amp;B1407&amp;"' as entry,'"&amp;C1407&amp;"' as entry_direction, '"&amp;D1407&amp;"' as exit, '"&amp;E1407&amp;"' as exit_direction, '"&amp;F1407&amp;"' as movement, '"&amp;G1407&amp;"' as class, "&amp;H1407&amp;" as volume union "</f>
        <v xml:space="preserve">select 'Cicero Avenue - Fullerton Avenue' as study_name,'2023-09-13 00:00:00'::timestamp as time, 'Cicero Avenue' as entry,'South' as entry_direction, 'Fullerton Avenue' as exit, 'West' as exit_direction, 'Left' as movement, 'Buses' as class, 0 as volume union </v>
      </c>
    </row>
    <row r="1408" spans="1:9" ht="14.25">
      <c r="A1408" s="1">
        <v>45182</v>
      </c>
      <c r="B1408" t="s">
        <v>23</v>
      </c>
      <c r="C1408" t="s">
        <v>102</v>
      </c>
      <c r="D1408" t="s">
        <v>24</v>
      </c>
      <c r="E1408" t="s">
        <v>101</v>
      </c>
      <c r="F1408" t="s">
        <v>32</v>
      </c>
      <c r="G1408" t="s">
        <v>74</v>
      </c>
      <c r="H1408">
        <v>0</v>
      </c>
      <c r="I1408" t="str">
        <f>"select '"&amp;Summary!$B$1&amp;"' as study_name,'"&amp;TEXT(A1408,"YYYY-MM-DD HH:MM:SS")&amp;"'::timestamp as time, '"&amp;B1408&amp;"' as entry,'"&amp;C1408&amp;"' as entry_direction, '"&amp;D1408&amp;"' as exit, '"&amp;E1408&amp;"' as exit_direction, '"&amp;F1408&amp;"' as movement, '"&amp;G1408&amp;"' as class, "&amp;H1408&amp;" as volume union "</f>
        <v xml:space="preserve">select 'Cicero Avenue - Fullerton Avenue' as study_name,'2023-09-13 00:00:00'::timestamp as time, 'Cicero Avenue' as entry,'South' as entry_direction, 'Fullerton Avenue' as exit, 'West' as exit_direction, 'Left' as movement, 'Bicycles on Road' as class, 0 as volume union </v>
      </c>
    </row>
    <row r="1409" spans="1:9" ht="14.25">
      <c r="A1409" s="1">
        <v>45182</v>
      </c>
      <c r="B1409" t="s">
        <v>23</v>
      </c>
      <c r="C1409" t="s">
        <v>102</v>
      </c>
      <c r="D1409" t="s">
        <v>23</v>
      </c>
      <c r="E1409" t="s">
        <v>102</v>
      </c>
      <c r="F1409" t="s">
        <v>33</v>
      </c>
      <c r="G1409" t="s">
        <v>66</v>
      </c>
      <c r="H1409">
        <v>0</v>
      </c>
      <c r="I1409" t="str">
        <f>"select '"&amp;Summary!$B$1&amp;"' as study_name,'"&amp;TEXT(A1409,"YYYY-MM-DD HH:MM:SS")&amp;"'::timestamp as time, '"&amp;B1409&amp;"' as entry,'"&amp;C1409&amp;"' as entry_direction, '"&amp;D1409&amp;"' as exit, '"&amp;E1409&amp;"' as exit_direction, '"&amp;F1409&amp;"' as movement, '"&amp;G1409&amp;"' as class, "&amp;H1409&amp;" as volume union "</f>
        <v xml:space="preserve">select 'Cicero Avenue - Fullerton Avenue' as study_name,'2023-09-13 00:00:00'::timestamp as time, 'Cicero Avenue' as entry,'South' as entry_direction, 'Cicero Avenue' as exit, 'South' as exit_direction, 'U-Turn' as movement, 'Lights' as class, 0 as volume union </v>
      </c>
    </row>
    <row r="1410" spans="1:9" ht="14.25">
      <c r="A1410" s="1">
        <v>45182</v>
      </c>
      <c r="B1410" t="s">
        <v>23</v>
      </c>
      <c r="C1410" t="s">
        <v>102</v>
      </c>
      <c r="D1410" t="s">
        <v>23</v>
      </c>
      <c r="E1410" t="s">
        <v>102</v>
      </c>
      <c r="F1410" t="s">
        <v>33</v>
      </c>
      <c r="G1410" t="s">
        <v>68</v>
      </c>
      <c r="H1410">
        <v>0</v>
      </c>
      <c r="I1410" t="str">
        <f>"select '"&amp;Summary!$B$1&amp;"' as study_name,'"&amp;TEXT(A1410,"YYYY-MM-DD HH:MM:SS")&amp;"'::timestamp as time, '"&amp;B1410&amp;"' as entry,'"&amp;C1410&amp;"' as entry_direction, '"&amp;D1410&amp;"' as exit, '"&amp;E1410&amp;"' as exit_direction, '"&amp;F1410&amp;"' as movement, '"&amp;G1410&amp;"' as class, "&amp;H1410&amp;" as volume union "</f>
        <v xml:space="preserve">select 'Cicero Avenue - Fullerton Avenue' as study_name,'2023-09-13 00:00:00'::timestamp as time, 'Cicero Avenue' as entry,'South' as entry_direction, 'Cicero Avenue' as exit, 'South' as exit_direction, 'U-Turn' as movement, 'Single-Unit Trucks' as class, 0 as volume union </v>
      </c>
    </row>
    <row r="1411" spans="1:9" ht="14.25">
      <c r="A1411" s="1">
        <v>45182</v>
      </c>
      <c r="B1411" t="s">
        <v>23</v>
      </c>
      <c r="C1411" t="s">
        <v>102</v>
      </c>
      <c r="D1411" t="s">
        <v>23</v>
      </c>
      <c r="E1411" t="s">
        <v>102</v>
      </c>
      <c r="F1411" t="s">
        <v>33</v>
      </c>
      <c r="G1411" t="s">
        <v>70</v>
      </c>
      <c r="H1411">
        <v>0</v>
      </c>
      <c r="I1411" t="str">
        <f>"select '"&amp;Summary!$B$1&amp;"' as study_name,'"&amp;TEXT(A1411,"YYYY-MM-DD HH:MM:SS")&amp;"'::timestamp as time, '"&amp;B1411&amp;"' as entry,'"&amp;C1411&amp;"' as entry_direction, '"&amp;D1411&amp;"' as exit, '"&amp;E1411&amp;"' as exit_direction, '"&amp;F1411&amp;"' as movement, '"&amp;G1411&amp;"' as class, "&amp;H1411&amp;" as volume union "</f>
        <v xml:space="preserve">select 'Cicero Avenue - Fullerton Avenue' as study_name,'2023-09-13 00:00:00'::timestamp as time, 'Cicero Avenue' as entry,'South' as entry_direction, 'Cicero Avenue' as exit, 'South' as exit_direction, 'U-Turn' as movement, 'Articulated Trucks' as class, 0 as volume union </v>
      </c>
    </row>
    <row r="1412" spans="1:9" ht="14.25">
      <c r="A1412" s="1">
        <v>45182</v>
      </c>
      <c r="B1412" t="s">
        <v>23</v>
      </c>
      <c r="C1412" t="s">
        <v>102</v>
      </c>
      <c r="D1412" t="s">
        <v>23</v>
      </c>
      <c r="E1412" t="s">
        <v>102</v>
      </c>
      <c r="F1412" t="s">
        <v>33</v>
      </c>
      <c r="G1412" t="s">
        <v>72</v>
      </c>
      <c r="H1412">
        <v>0</v>
      </c>
      <c r="I1412" t="str">
        <f>"select '"&amp;Summary!$B$1&amp;"' as study_name,'"&amp;TEXT(A1412,"YYYY-MM-DD HH:MM:SS")&amp;"'::timestamp as time, '"&amp;B1412&amp;"' as entry,'"&amp;C1412&amp;"' as entry_direction, '"&amp;D1412&amp;"' as exit, '"&amp;E1412&amp;"' as exit_direction, '"&amp;F1412&amp;"' as movement, '"&amp;G1412&amp;"' as class, "&amp;H1412&amp;" as volume union "</f>
        <v xml:space="preserve">select 'Cicero Avenue - Fullerton Avenue' as study_name,'2023-09-13 00:00:00'::timestamp as time, 'Cicero Avenue' as entry,'South' as entry_direction, 'Cicero Avenue' as exit, 'South' as exit_direction, 'U-Turn' as movement, 'Buses' as class, 0 as volume union </v>
      </c>
    </row>
    <row r="1413" spans="1:9" ht="14.25">
      <c r="A1413" s="1">
        <v>45182</v>
      </c>
      <c r="B1413" t="s">
        <v>23</v>
      </c>
      <c r="C1413" t="s">
        <v>102</v>
      </c>
      <c r="D1413" t="s">
        <v>23</v>
      </c>
      <c r="E1413" t="s">
        <v>102</v>
      </c>
      <c r="F1413" t="s">
        <v>33</v>
      </c>
      <c r="G1413" t="s">
        <v>74</v>
      </c>
      <c r="H1413">
        <v>0</v>
      </c>
      <c r="I1413" t="str">
        <f>"select '"&amp;Summary!$B$1&amp;"' as study_name,'"&amp;TEXT(A1413,"YYYY-MM-DD HH:MM:SS")&amp;"'::timestamp as time, '"&amp;B1413&amp;"' as entry,'"&amp;C1413&amp;"' as entry_direction, '"&amp;D1413&amp;"' as exit, '"&amp;E1413&amp;"' as exit_direction, '"&amp;F1413&amp;"' as movement, '"&amp;G1413&amp;"' as class, "&amp;H1413&amp;" as volume union "</f>
        <v xml:space="preserve">select 'Cicero Avenue - Fullerton Avenue' as study_name,'2023-09-13 00:00:00'::timestamp as time, 'Cicero Avenue' as entry,'South' as entry_direction, 'Cicero Avenue' as exit, 'South' as exit_direction, 'U-Turn' as movement, 'Bicycles on Road' as class, 0 as volume union </v>
      </c>
    </row>
    <row r="1414" spans="1:9" ht="14.25">
      <c r="A1414" s="1">
        <v>45182</v>
      </c>
      <c r="B1414" t="s">
        <v>23</v>
      </c>
      <c r="C1414" t="s">
        <v>102</v>
      </c>
      <c r="E1414" t="s">
        <v>15</v>
      </c>
      <c r="F1414" t="s">
        <v>34</v>
      </c>
      <c r="G1414" t="s">
        <v>76</v>
      </c>
      <c r="H1414">
        <v>5</v>
      </c>
      <c r="I1414" t="str">
        <f>"select '"&amp;Summary!$B$1&amp;"' as study_name,'"&amp;TEXT(A1414,"YYYY-MM-DD HH:MM:SS")&amp;"'::timestamp as time, '"&amp;B1414&amp;"' as entry,'"&amp;C1414&amp;"' as entry_direction, '"&amp;D1414&amp;"' as exit, '"&amp;E1414&amp;"' as exit_direction, '"&amp;F1414&amp;"' as movement, '"&amp;G1414&amp;"' as class, "&amp;H1414&amp;" as volume union "</f>
        <v xml:space="preserve">select 'Cicero Avenue - Fullerton Avenue' as study_name,'2023-09-13 00:00:00'::timestamp as time, 'Cicero Avenue' as entry,'South' as entry_direction, '' as exit, '' as exit_direction, 'Peds CW' as movement, 'Pedestrians' as class, 5 as volume union </v>
      </c>
    </row>
    <row r="1415" spans="1:9" ht="14.25">
      <c r="A1415" s="1">
        <v>45182</v>
      </c>
      <c r="B1415" t="s">
        <v>23</v>
      </c>
      <c r="C1415" t="s">
        <v>102</v>
      </c>
      <c r="E1415" t="s">
        <v>15</v>
      </c>
      <c r="F1415" t="s">
        <v>34</v>
      </c>
      <c r="G1415" t="s">
        <v>78</v>
      </c>
      <c r="H1415">
        <v>1</v>
      </c>
      <c r="I1415" t="str">
        <f>"select '"&amp;Summary!$B$1&amp;"' as study_name,'"&amp;TEXT(A1415,"YYYY-MM-DD HH:MM:SS")&amp;"'::timestamp as time, '"&amp;B1415&amp;"' as entry,'"&amp;C1415&amp;"' as entry_direction, '"&amp;D1415&amp;"' as exit, '"&amp;E1415&amp;"' as exit_direction, '"&amp;F1415&amp;"' as movement, '"&amp;G1415&amp;"' as class, "&amp;H1415&amp;" as volume union "</f>
        <v xml:space="preserve">select 'Cicero Avenue - Fullerton Avenue' as study_name,'2023-09-13 00:00:00'::timestamp as time, 'Cicero Avenue' as entry,'South' as entry_direction, '' as exit, '' as exit_direction, 'Peds CW' as movement, 'Bicycles on Crosswalk' as class, 1 as volume union </v>
      </c>
    </row>
    <row r="1416" spans="1:9" ht="14.25">
      <c r="A1416" s="1">
        <v>45182</v>
      </c>
      <c r="B1416" t="s">
        <v>23</v>
      </c>
      <c r="C1416" t="s">
        <v>102</v>
      </c>
      <c r="E1416" t="s">
        <v>15</v>
      </c>
      <c r="F1416" t="s">
        <v>35</v>
      </c>
      <c r="G1416" t="s">
        <v>76</v>
      </c>
      <c r="H1416">
        <v>0</v>
      </c>
      <c r="I1416" t="str">
        <f>"select '"&amp;Summary!$B$1&amp;"' as study_name,'"&amp;TEXT(A1416,"YYYY-MM-DD HH:MM:SS")&amp;"'::timestamp as time, '"&amp;B1416&amp;"' as entry,'"&amp;C1416&amp;"' as entry_direction, '"&amp;D1416&amp;"' as exit, '"&amp;E1416&amp;"' as exit_direction, '"&amp;F1416&amp;"' as movement, '"&amp;G1416&amp;"' as class, "&amp;H1416&amp;" as volume union "</f>
        <v xml:space="preserve">select 'Cicero Avenue - Fullerton Avenue' as study_name,'2023-09-13 00:00:00'::timestamp as time, 'Cicero Avenue' as entry,'South' as entry_direction, '' as exit, '' as exit_direction, 'Peds CCW' as movement, 'Pedestrians' as class, 0 as volume union </v>
      </c>
    </row>
    <row r="1417" spans="1:9" ht="14.25">
      <c r="A1417" s="1">
        <v>45182</v>
      </c>
      <c r="B1417" t="s">
        <v>23</v>
      </c>
      <c r="C1417" t="s">
        <v>102</v>
      </c>
      <c r="E1417" t="s">
        <v>15</v>
      </c>
      <c r="F1417" t="s">
        <v>35</v>
      </c>
      <c r="G1417" t="s">
        <v>78</v>
      </c>
      <c r="H1417">
        <v>0</v>
      </c>
      <c r="I1417" t="str">
        <f>"select '"&amp;Summary!$B$1&amp;"' as study_name,'"&amp;TEXT(A1417,"YYYY-MM-DD HH:MM:SS")&amp;"'::timestamp as time, '"&amp;B1417&amp;"' as entry,'"&amp;C1417&amp;"' as entry_direction, '"&amp;D1417&amp;"' as exit, '"&amp;E1417&amp;"' as exit_direction, '"&amp;F1417&amp;"' as movement, '"&amp;G1417&amp;"' as class, "&amp;H1417&amp;" as volume union "</f>
        <v xml:space="preserve">select 'Cicero Avenue - Fullerton Avenue' as study_name,'2023-09-13 00:00:00'::timestamp as time, 'Cicero Avenue' as entry,'South' as entry_direction, '' as exit, '' as exit_direction, 'Peds CCW' as movement, 'Bicycles on Crosswalk' as class, 0 as volume union </v>
      </c>
    </row>
    <row r="1418" spans="1:9" ht="14.25">
      <c r="A1418" s="1">
        <v>45182</v>
      </c>
      <c r="B1418" t="s">
        <v>24</v>
      </c>
      <c r="C1418" t="s">
        <v>101</v>
      </c>
      <c r="D1418" t="s">
        <v>23</v>
      </c>
      <c r="E1418" t="s">
        <v>102</v>
      </c>
      <c r="F1418" t="s">
        <v>30</v>
      </c>
      <c r="G1418" t="s">
        <v>66</v>
      </c>
      <c r="H1418">
        <v>17</v>
      </c>
      <c r="I1418" t="str">
        <f>"select '"&amp;Summary!$B$1&amp;"' as study_name,'"&amp;TEXT(A1418,"YYYY-MM-DD HH:MM:SS")&amp;"'::timestamp as time, '"&amp;B1418&amp;"' as entry,'"&amp;C1418&amp;"' as entry_direction, '"&amp;D1418&amp;"' as exit, '"&amp;E1418&amp;"' as exit_direction, '"&amp;F1418&amp;"' as movement, '"&amp;G1418&amp;"' as class, "&amp;H1418&amp;" as volume union "</f>
        <v xml:space="preserve">select 'Cicero Avenue - Fullerton Avenue' as study_name,'2023-09-13 00:00:00'::timestamp as time, 'Fullerton Avenue' as entry,'West' as entry_direction, 'Cicero Avenue' as exit, 'South' as exit_direction, 'Right' as movement, 'Lights' as class, 17 as volume union </v>
      </c>
    </row>
    <row r="1419" spans="1:9" ht="14.25">
      <c r="A1419" s="1">
        <v>45182</v>
      </c>
      <c r="B1419" t="s">
        <v>24</v>
      </c>
      <c r="C1419" t="s">
        <v>101</v>
      </c>
      <c r="D1419" t="s">
        <v>23</v>
      </c>
      <c r="E1419" t="s">
        <v>102</v>
      </c>
      <c r="F1419" t="s">
        <v>30</v>
      </c>
      <c r="G1419" t="s">
        <v>68</v>
      </c>
      <c r="H1419">
        <v>0</v>
      </c>
      <c r="I1419" t="str">
        <f>"select '"&amp;Summary!$B$1&amp;"' as study_name,'"&amp;TEXT(A1419,"YYYY-MM-DD HH:MM:SS")&amp;"'::timestamp as time, '"&amp;B1419&amp;"' as entry,'"&amp;C1419&amp;"' as entry_direction, '"&amp;D1419&amp;"' as exit, '"&amp;E1419&amp;"' as exit_direction, '"&amp;F1419&amp;"' as movement, '"&amp;G1419&amp;"' as class, "&amp;H1419&amp;" as volume union "</f>
        <v xml:space="preserve">select 'Cicero Avenue - Fullerton Avenue' as study_name,'2023-09-13 00:00:00'::timestamp as time, 'Fullerton Avenue' as entry,'West' as entry_direction, 'Cicero Avenue' as exit, 'South' as exit_direction, 'Right' as movement, 'Single-Unit Trucks' as class, 0 as volume union </v>
      </c>
    </row>
    <row r="1420" spans="1:9" ht="14.25">
      <c r="A1420" s="1">
        <v>45182</v>
      </c>
      <c r="B1420" t="s">
        <v>24</v>
      </c>
      <c r="C1420" t="s">
        <v>101</v>
      </c>
      <c r="D1420" t="s">
        <v>23</v>
      </c>
      <c r="E1420" t="s">
        <v>102</v>
      </c>
      <c r="F1420" t="s">
        <v>30</v>
      </c>
      <c r="G1420" t="s">
        <v>70</v>
      </c>
      <c r="H1420">
        <v>0</v>
      </c>
      <c r="I1420" t="str">
        <f>"select '"&amp;Summary!$B$1&amp;"' as study_name,'"&amp;TEXT(A1420,"YYYY-MM-DD HH:MM:SS")&amp;"'::timestamp as time, '"&amp;B1420&amp;"' as entry,'"&amp;C1420&amp;"' as entry_direction, '"&amp;D1420&amp;"' as exit, '"&amp;E1420&amp;"' as exit_direction, '"&amp;F1420&amp;"' as movement, '"&amp;G1420&amp;"' as class, "&amp;H1420&amp;" as volume union "</f>
        <v xml:space="preserve">select 'Cicero Avenue - Fullerton Avenue' as study_name,'2023-09-13 00:00:00'::timestamp as time, 'Fullerton Avenue' as entry,'West' as entry_direction, 'Cicero Avenue' as exit, 'South' as exit_direction, 'Right' as movement, 'Articulated Trucks' as class, 0 as volume union </v>
      </c>
    </row>
    <row r="1421" spans="1:9" ht="14.25">
      <c r="A1421" s="1">
        <v>45182</v>
      </c>
      <c r="B1421" t="s">
        <v>24</v>
      </c>
      <c r="C1421" t="s">
        <v>101</v>
      </c>
      <c r="D1421" t="s">
        <v>23</v>
      </c>
      <c r="E1421" t="s">
        <v>102</v>
      </c>
      <c r="F1421" t="s">
        <v>30</v>
      </c>
      <c r="G1421" t="s">
        <v>72</v>
      </c>
      <c r="H1421">
        <v>0</v>
      </c>
      <c r="I1421" t="str">
        <f>"select '"&amp;Summary!$B$1&amp;"' as study_name,'"&amp;TEXT(A1421,"YYYY-MM-DD HH:MM:SS")&amp;"'::timestamp as time, '"&amp;B1421&amp;"' as entry,'"&amp;C1421&amp;"' as entry_direction, '"&amp;D1421&amp;"' as exit, '"&amp;E1421&amp;"' as exit_direction, '"&amp;F1421&amp;"' as movement, '"&amp;G1421&amp;"' as class, "&amp;H1421&amp;" as volume union "</f>
        <v xml:space="preserve">select 'Cicero Avenue - Fullerton Avenue' as study_name,'2023-09-13 00:00:00'::timestamp as time, 'Fullerton Avenue' as entry,'West' as entry_direction, 'Cicero Avenue' as exit, 'South' as exit_direction, 'Right' as movement, 'Buses' as class, 0 as volume union </v>
      </c>
    </row>
    <row r="1422" spans="1:9" ht="14.25">
      <c r="A1422" s="1">
        <v>45182</v>
      </c>
      <c r="B1422" t="s">
        <v>24</v>
      </c>
      <c r="C1422" t="s">
        <v>101</v>
      </c>
      <c r="D1422" t="s">
        <v>23</v>
      </c>
      <c r="E1422" t="s">
        <v>102</v>
      </c>
      <c r="F1422" t="s">
        <v>30</v>
      </c>
      <c r="G1422" t="s">
        <v>74</v>
      </c>
      <c r="H1422">
        <v>1</v>
      </c>
      <c r="I1422" t="str">
        <f>"select '"&amp;Summary!$B$1&amp;"' as study_name,'"&amp;TEXT(A1422,"YYYY-MM-DD HH:MM:SS")&amp;"'::timestamp as time, '"&amp;B1422&amp;"' as entry,'"&amp;C1422&amp;"' as entry_direction, '"&amp;D1422&amp;"' as exit, '"&amp;E1422&amp;"' as exit_direction, '"&amp;F1422&amp;"' as movement, '"&amp;G1422&amp;"' as class, "&amp;H1422&amp;" as volume union "</f>
        <v xml:space="preserve">select 'Cicero Avenue - Fullerton Avenue' as study_name,'2023-09-13 00:00:00'::timestamp as time, 'Fullerton Avenue' as entry,'West' as entry_direction, 'Cicero Avenue' as exit, 'South' as exit_direction, 'Right' as movement, 'Bicycles on Road' as class, 1 as volume union </v>
      </c>
    </row>
    <row r="1423" spans="1:9" ht="14.25">
      <c r="A1423" s="1">
        <v>45182</v>
      </c>
      <c r="B1423" t="s">
        <v>24</v>
      </c>
      <c r="C1423" t="s">
        <v>101</v>
      </c>
      <c r="D1423" t="s">
        <v>24</v>
      </c>
      <c r="E1423" t="s">
        <v>103</v>
      </c>
      <c r="F1423" t="s">
        <v>31</v>
      </c>
      <c r="G1423" t="s">
        <v>66</v>
      </c>
      <c r="H1423">
        <v>73</v>
      </c>
      <c r="I1423" t="str">
        <f>"select '"&amp;Summary!$B$1&amp;"' as study_name,'"&amp;TEXT(A1423,"YYYY-MM-DD HH:MM:SS")&amp;"'::timestamp as time, '"&amp;B1423&amp;"' as entry,'"&amp;C1423&amp;"' as entry_direction, '"&amp;D1423&amp;"' as exit, '"&amp;E1423&amp;"' as exit_direction, '"&amp;F1423&amp;"' as movement, '"&amp;G1423&amp;"' as class, "&amp;H1423&amp;" as volume union "</f>
        <v xml:space="preserve">select 'Cicero Avenue - Fullerton Avenue' as study_name,'2023-09-13 00:00:00'::timestamp as time, 'Fullerton Avenue' as entry,'West' as entry_direction, 'Fullerton Avenue' as exit, 'East' as exit_direction, 'Thru' as movement, 'Lights' as class, 73 as volume union </v>
      </c>
    </row>
    <row r="1424" spans="1:9" ht="14.25">
      <c r="A1424" s="1">
        <v>45182</v>
      </c>
      <c r="B1424" t="s">
        <v>24</v>
      </c>
      <c r="C1424" t="s">
        <v>101</v>
      </c>
      <c r="D1424" t="s">
        <v>24</v>
      </c>
      <c r="E1424" t="s">
        <v>103</v>
      </c>
      <c r="F1424" t="s">
        <v>31</v>
      </c>
      <c r="G1424" t="s">
        <v>68</v>
      </c>
      <c r="H1424">
        <v>1</v>
      </c>
      <c r="I1424" t="str">
        <f>"select '"&amp;Summary!$B$1&amp;"' as study_name,'"&amp;TEXT(A1424,"YYYY-MM-DD HH:MM:SS")&amp;"'::timestamp as time, '"&amp;B1424&amp;"' as entry,'"&amp;C1424&amp;"' as entry_direction, '"&amp;D1424&amp;"' as exit, '"&amp;E1424&amp;"' as exit_direction, '"&amp;F1424&amp;"' as movement, '"&amp;G1424&amp;"' as class, "&amp;H1424&amp;" as volume union "</f>
        <v xml:space="preserve">select 'Cicero Avenue - Fullerton Avenue' as study_name,'2023-09-13 00:00:00'::timestamp as time, 'Fullerton Avenue' as entry,'West' as entry_direction, 'Fullerton Avenue' as exit, 'East' as exit_direction, 'Thru' as movement, 'Single-Unit Trucks' as class, 1 as volume union </v>
      </c>
    </row>
    <row r="1425" spans="1:9" ht="14.25">
      <c r="A1425" s="1">
        <v>45182</v>
      </c>
      <c r="B1425" t="s">
        <v>24</v>
      </c>
      <c r="C1425" t="s">
        <v>101</v>
      </c>
      <c r="D1425" t="s">
        <v>24</v>
      </c>
      <c r="E1425" t="s">
        <v>103</v>
      </c>
      <c r="F1425" t="s">
        <v>31</v>
      </c>
      <c r="G1425" t="s">
        <v>70</v>
      </c>
      <c r="H1425">
        <v>0</v>
      </c>
      <c r="I1425" t="str">
        <f>"select '"&amp;Summary!$B$1&amp;"' as study_name,'"&amp;TEXT(A1425,"YYYY-MM-DD HH:MM:SS")&amp;"'::timestamp as time, '"&amp;B1425&amp;"' as entry,'"&amp;C1425&amp;"' as entry_direction, '"&amp;D1425&amp;"' as exit, '"&amp;E1425&amp;"' as exit_direction, '"&amp;F1425&amp;"' as movement, '"&amp;G1425&amp;"' as class, "&amp;H1425&amp;" as volume union "</f>
        <v xml:space="preserve">select 'Cicero Avenue - Fullerton Avenue' as study_name,'2023-09-13 00:00:00'::timestamp as time, 'Fullerton Avenue' as entry,'West' as entry_direction, 'Fullerton Avenue' as exit, 'East' as exit_direction, 'Thru' as movement, 'Articulated Trucks' as class, 0 as volume union </v>
      </c>
    </row>
    <row r="1426" spans="1:9" ht="14.25">
      <c r="A1426" s="1">
        <v>45182</v>
      </c>
      <c r="B1426" t="s">
        <v>24</v>
      </c>
      <c r="C1426" t="s">
        <v>101</v>
      </c>
      <c r="D1426" t="s">
        <v>24</v>
      </c>
      <c r="E1426" t="s">
        <v>103</v>
      </c>
      <c r="F1426" t="s">
        <v>31</v>
      </c>
      <c r="G1426" t="s">
        <v>72</v>
      </c>
      <c r="H1426">
        <v>3</v>
      </c>
      <c r="I1426" t="str">
        <f>"select '"&amp;Summary!$B$1&amp;"' as study_name,'"&amp;TEXT(A1426,"YYYY-MM-DD HH:MM:SS")&amp;"'::timestamp as time, '"&amp;B1426&amp;"' as entry,'"&amp;C1426&amp;"' as entry_direction, '"&amp;D1426&amp;"' as exit, '"&amp;E1426&amp;"' as exit_direction, '"&amp;F1426&amp;"' as movement, '"&amp;G1426&amp;"' as class, "&amp;H1426&amp;" as volume union "</f>
        <v xml:space="preserve">select 'Cicero Avenue - Fullerton Avenue' as study_name,'2023-09-13 00:00:00'::timestamp as time, 'Fullerton Avenue' as entry,'West' as entry_direction, 'Fullerton Avenue' as exit, 'East' as exit_direction, 'Thru' as movement, 'Buses' as class, 3 as volume union </v>
      </c>
    </row>
    <row r="1427" spans="1:9" ht="14.25">
      <c r="A1427" s="1">
        <v>45182</v>
      </c>
      <c r="B1427" t="s">
        <v>24</v>
      </c>
      <c r="C1427" t="s">
        <v>101</v>
      </c>
      <c r="D1427" t="s">
        <v>24</v>
      </c>
      <c r="E1427" t="s">
        <v>103</v>
      </c>
      <c r="F1427" t="s">
        <v>31</v>
      </c>
      <c r="G1427" t="s">
        <v>74</v>
      </c>
      <c r="H1427">
        <v>0</v>
      </c>
      <c r="I1427" t="str">
        <f>"select '"&amp;Summary!$B$1&amp;"' as study_name,'"&amp;TEXT(A1427,"YYYY-MM-DD HH:MM:SS")&amp;"'::timestamp as time, '"&amp;B1427&amp;"' as entry,'"&amp;C1427&amp;"' as entry_direction, '"&amp;D1427&amp;"' as exit, '"&amp;E1427&amp;"' as exit_direction, '"&amp;F1427&amp;"' as movement, '"&amp;G1427&amp;"' as class, "&amp;H1427&amp;" as volume union "</f>
        <v xml:space="preserve">select 'Cicero Avenue - Fullerton Avenue' as study_name,'2023-09-13 00:00:00'::timestamp as time, 'Fullerton Avenue' as entry,'West' as entry_direction, 'Fullerton Avenue' as exit, 'East' as exit_direction, 'Thru' as movement, 'Bicycles on Road' as class, 0 as volume union </v>
      </c>
    </row>
    <row r="1428" spans="1:9" ht="14.25">
      <c r="A1428" s="1">
        <v>45182</v>
      </c>
      <c r="B1428" t="s">
        <v>24</v>
      </c>
      <c r="C1428" t="s">
        <v>101</v>
      </c>
      <c r="D1428" t="s">
        <v>23</v>
      </c>
      <c r="E1428" t="s">
        <v>100</v>
      </c>
      <c r="F1428" t="s">
        <v>32</v>
      </c>
      <c r="G1428" t="s">
        <v>66</v>
      </c>
      <c r="H1428">
        <v>22</v>
      </c>
      <c r="I1428" t="str">
        <f>"select '"&amp;Summary!$B$1&amp;"' as study_name,'"&amp;TEXT(A1428,"YYYY-MM-DD HH:MM:SS")&amp;"'::timestamp as time, '"&amp;B1428&amp;"' as entry,'"&amp;C1428&amp;"' as entry_direction, '"&amp;D1428&amp;"' as exit, '"&amp;E1428&amp;"' as exit_direction, '"&amp;F1428&amp;"' as movement, '"&amp;G1428&amp;"' as class, "&amp;H1428&amp;" as volume union "</f>
        <v xml:space="preserve">select 'Cicero Avenue - Fullerton Avenue' as study_name,'2023-09-13 00:00:00'::timestamp as time, 'Fullerton Avenue' as entry,'West' as entry_direction, 'Cicero Avenue' as exit, 'North' as exit_direction, 'Left' as movement, 'Lights' as class, 22 as volume union </v>
      </c>
    </row>
    <row r="1429" spans="1:9" ht="14.25">
      <c r="A1429" s="1">
        <v>45182</v>
      </c>
      <c r="B1429" t="s">
        <v>24</v>
      </c>
      <c r="C1429" t="s">
        <v>101</v>
      </c>
      <c r="D1429" t="s">
        <v>23</v>
      </c>
      <c r="E1429" t="s">
        <v>100</v>
      </c>
      <c r="F1429" t="s">
        <v>32</v>
      </c>
      <c r="G1429" t="s">
        <v>68</v>
      </c>
      <c r="H1429">
        <v>0</v>
      </c>
      <c r="I1429" t="str">
        <f>"select '"&amp;Summary!$B$1&amp;"' as study_name,'"&amp;TEXT(A1429,"YYYY-MM-DD HH:MM:SS")&amp;"'::timestamp as time, '"&amp;B1429&amp;"' as entry,'"&amp;C1429&amp;"' as entry_direction, '"&amp;D1429&amp;"' as exit, '"&amp;E1429&amp;"' as exit_direction, '"&amp;F1429&amp;"' as movement, '"&amp;G1429&amp;"' as class, "&amp;H1429&amp;" as volume union "</f>
        <v xml:space="preserve">select 'Cicero Avenue - Fullerton Avenue' as study_name,'2023-09-13 00:00:00'::timestamp as time, 'Fullerton Avenue' as entry,'West' as entry_direction, 'Cicero Avenue' as exit, 'North' as exit_direction, 'Left' as movement, 'Single-Unit Trucks' as class, 0 as volume union </v>
      </c>
    </row>
    <row r="1430" spans="1:9" ht="14.25">
      <c r="A1430" s="1">
        <v>45182</v>
      </c>
      <c r="B1430" t="s">
        <v>24</v>
      </c>
      <c r="C1430" t="s">
        <v>101</v>
      </c>
      <c r="D1430" t="s">
        <v>23</v>
      </c>
      <c r="E1430" t="s">
        <v>100</v>
      </c>
      <c r="F1430" t="s">
        <v>32</v>
      </c>
      <c r="G1430" t="s">
        <v>70</v>
      </c>
      <c r="H1430">
        <v>0</v>
      </c>
      <c r="I1430" t="str">
        <f>"select '"&amp;Summary!$B$1&amp;"' as study_name,'"&amp;TEXT(A1430,"YYYY-MM-DD HH:MM:SS")&amp;"'::timestamp as time, '"&amp;B1430&amp;"' as entry,'"&amp;C1430&amp;"' as entry_direction, '"&amp;D1430&amp;"' as exit, '"&amp;E1430&amp;"' as exit_direction, '"&amp;F1430&amp;"' as movement, '"&amp;G1430&amp;"' as class, "&amp;H1430&amp;" as volume union "</f>
        <v xml:space="preserve">select 'Cicero Avenue - Fullerton Avenue' as study_name,'2023-09-13 00:00:00'::timestamp as time, 'Fullerton Avenue' as entry,'West' as entry_direction, 'Cicero Avenue' as exit, 'North' as exit_direction, 'Left' as movement, 'Articulated Trucks' as class, 0 as volume union </v>
      </c>
    </row>
    <row r="1431" spans="1:9" ht="14.25">
      <c r="A1431" s="1">
        <v>45182</v>
      </c>
      <c r="B1431" t="s">
        <v>24</v>
      </c>
      <c r="C1431" t="s">
        <v>101</v>
      </c>
      <c r="D1431" t="s">
        <v>23</v>
      </c>
      <c r="E1431" t="s">
        <v>100</v>
      </c>
      <c r="F1431" t="s">
        <v>32</v>
      </c>
      <c r="G1431" t="s">
        <v>72</v>
      </c>
      <c r="H1431">
        <v>0</v>
      </c>
      <c r="I1431" t="str">
        <f>"select '"&amp;Summary!$B$1&amp;"' as study_name,'"&amp;TEXT(A1431,"YYYY-MM-DD HH:MM:SS")&amp;"'::timestamp as time, '"&amp;B1431&amp;"' as entry,'"&amp;C1431&amp;"' as entry_direction, '"&amp;D1431&amp;"' as exit, '"&amp;E1431&amp;"' as exit_direction, '"&amp;F1431&amp;"' as movement, '"&amp;G1431&amp;"' as class, "&amp;H1431&amp;" as volume union "</f>
        <v xml:space="preserve">select 'Cicero Avenue - Fullerton Avenue' as study_name,'2023-09-13 00:00:00'::timestamp as time, 'Fullerton Avenue' as entry,'West' as entry_direction, 'Cicero Avenue' as exit, 'North' as exit_direction, 'Left' as movement, 'Buses' as class, 0 as volume union </v>
      </c>
    </row>
    <row r="1432" spans="1:9" ht="14.25">
      <c r="A1432" s="1">
        <v>45182</v>
      </c>
      <c r="B1432" t="s">
        <v>24</v>
      </c>
      <c r="C1432" t="s">
        <v>101</v>
      </c>
      <c r="D1432" t="s">
        <v>23</v>
      </c>
      <c r="E1432" t="s">
        <v>100</v>
      </c>
      <c r="F1432" t="s">
        <v>32</v>
      </c>
      <c r="G1432" t="s">
        <v>74</v>
      </c>
      <c r="H1432">
        <v>0</v>
      </c>
      <c r="I1432" t="str">
        <f>"select '"&amp;Summary!$B$1&amp;"' as study_name,'"&amp;TEXT(A1432,"YYYY-MM-DD HH:MM:SS")&amp;"'::timestamp as time, '"&amp;B1432&amp;"' as entry,'"&amp;C1432&amp;"' as entry_direction, '"&amp;D1432&amp;"' as exit, '"&amp;E1432&amp;"' as exit_direction, '"&amp;F1432&amp;"' as movement, '"&amp;G1432&amp;"' as class, "&amp;H1432&amp;" as volume union "</f>
        <v xml:space="preserve">select 'Cicero Avenue - Fullerton Avenue' as study_name,'2023-09-13 00:00:00'::timestamp as time, 'Fullerton Avenue' as entry,'West' as entry_direction, 'Cicero Avenue' as exit, 'North' as exit_direction, 'Left' as movement, 'Bicycles on Road' as class, 0 as volume union </v>
      </c>
    </row>
    <row r="1433" spans="1:9" ht="14.25">
      <c r="A1433" s="1">
        <v>45182</v>
      </c>
      <c r="B1433" t="s">
        <v>24</v>
      </c>
      <c r="C1433" t="s">
        <v>101</v>
      </c>
      <c r="D1433" t="s">
        <v>24</v>
      </c>
      <c r="E1433" t="s">
        <v>101</v>
      </c>
      <c r="F1433" t="s">
        <v>33</v>
      </c>
      <c r="G1433" t="s">
        <v>66</v>
      </c>
      <c r="H1433">
        <v>0</v>
      </c>
      <c r="I1433" t="str">
        <f>"select '"&amp;Summary!$B$1&amp;"' as study_name,'"&amp;TEXT(A1433,"YYYY-MM-DD HH:MM:SS")&amp;"'::timestamp as time, '"&amp;B1433&amp;"' as entry,'"&amp;C1433&amp;"' as entry_direction, '"&amp;D1433&amp;"' as exit, '"&amp;E1433&amp;"' as exit_direction, '"&amp;F1433&amp;"' as movement, '"&amp;G1433&amp;"' as class, "&amp;H1433&amp;" as volume union "</f>
        <v xml:space="preserve">select 'Cicero Avenue - Fullerton Avenue' as study_name,'2023-09-13 00:00:00'::timestamp as time, 'Fullerton Avenue' as entry,'West' as entry_direction, 'Fullerton Avenue' as exit, 'West' as exit_direction, 'U-Turn' as movement, 'Lights' as class, 0 as volume union </v>
      </c>
    </row>
    <row r="1434" spans="1:9" ht="14.25">
      <c r="A1434" s="1">
        <v>45182</v>
      </c>
      <c r="B1434" t="s">
        <v>24</v>
      </c>
      <c r="C1434" t="s">
        <v>101</v>
      </c>
      <c r="D1434" t="s">
        <v>24</v>
      </c>
      <c r="E1434" t="s">
        <v>101</v>
      </c>
      <c r="F1434" t="s">
        <v>33</v>
      </c>
      <c r="G1434" t="s">
        <v>68</v>
      </c>
      <c r="H1434">
        <v>0</v>
      </c>
      <c r="I1434" t="str">
        <f>"select '"&amp;Summary!$B$1&amp;"' as study_name,'"&amp;TEXT(A1434,"YYYY-MM-DD HH:MM:SS")&amp;"'::timestamp as time, '"&amp;B1434&amp;"' as entry,'"&amp;C1434&amp;"' as entry_direction, '"&amp;D1434&amp;"' as exit, '"&amp;E1434&amp;"' as exit_direction, '"&amp;F1434&amp;"' as movement, '"&amp;G1434&amp;"' as class, "&amp;H1434&amp;" as volume union "</f>
        <v xml:space="preserve">select 'Cicero Avenue - Fullerton Avenue' as study_name,'2023-09-13 00:00:00'::timestamp as time, 'Fullerton Avenue' as entry,'West' as entry_direction, 'Fullerton Avenue' as exit, 'West' as exit_direction, 'U-Turn' as movement, 'Single-Unit Trucks' as class, 0 as volume union </v>
      </c>
    </row>
    <row r="1435" spans="1:9" ht="14.25">
      <c r="A1435" s="1">
        <v>45182</v>
      </c>
      <c r="B1435" t="s">
        <v>24</v>
      </c>
      <c r="C1435" t="s">
        <v>101</v>
      </c>
      <c r="D1435" t="s">
        <v>24</v>
      </c>
      <c r="E1435" t="s">
        <v>101</v>
      </c>
      <c r="F1435" t="s">
        <v>33</v>
      </c>
      <c r="G1435" t="s">
        <v>70</v>
      </c>
      <c r="H1435">
        <v>0</v>
      </c>
      <c r="I1435" t="str">
        <f>"select '"&amp;Summary!$B$1&amp;"' as study_name,'"&amp;TEXT(A1435,"YYYY-MM-DD HH:MM:SS")&amp;"'::timestamp as time, '"&amp;B1435&amp;"' as entry,'"&amp;C1435&amp;"' as entry_direction, '"&amp;D1435&amp;"' as exit, '"&amp;E1435&amp;"' as exit_direction, '"&amp;F1435&amp;"' as movement, '"&amp;G1435&amp;"' as class, "&amp;H1435&amp;" as volume union "</f>
        <v xml:space="preserve">select 'Cicero Avenue - Fullerton Avenue' as study_name,'2023-09-13 00:00:00'::timestamp as time, 'Fullerton Avenue' as entry,'West' as entry_direction, 'Fullerton Avenue' as exit, 'West' as exit_direction, 'U-Turn' as movement, 'Articulated Trucks' as class, 0 as volume union </v>
      </c>
    </row>
    <row r="1436" spans="1:9" ht="14.25">
      <c r="A1436" s="1">
        <v>45182</v>
      </c>
      <c r="B1436" t="s">
        <v>24</v>
      </c>
      <c r="C1436" t="s">
        <v>101</v>
      </c>
      <c r="D1436" t="s">
        <v>24</v>
      </c>
      <c r="E1436" t="s">
        <v>101</v>
      </c>
      <c r="F1436" t="s">
        <v>33</v>
      </c>
      <c r="G1436" t="s">
        <v>72</v>
      </c>
      <c r="H1436">
        <v>0</v>
      </c>
      <c r="I1436" t="str">
        <f>"select '"&amp;Summary!$B$1&amp;"' as study_name,'"&amp;TEXT(A1436,"YYYY-MM-DD HH:MM:SS")&amp;"'::timestamp as time, '"&amp;B1436&amp;"' as entry,'"&amp;C1436&amp;"' as entry_direction, '"&amp;D1436&amp;"' as exit, '"&amp;E1436&amp;"' as exit_direction, '"&amp;F1436&amp;"' as movement, '"&amp;G1436&amp;"' as class, "&amp;H1436&amp;" as volume union "</f>
        <v xml:space="preserve">select 'Cicero Avenue - Fullerton Avenue' as study_name,'2023-09-13 00:00:00'::timestamp as time, 'Fullerton Avenue' as entry,'West' as entry_direction, 'Fullerton Avenue' as exit, 'West' as exit_direction, 'U-Turn' as movement, 'Buses' as class, 0 as volume union </v>
      </c>
    </row>
    <row r="1437" spans="1:9" ht="14.25">
      <c r="A1437" s="1">
        <v>45182</v>
      </c>
      <c r="B1437" t="s">
        <v>24</v>
      </c>
      <c r="C1437" t="s">
        <v>101</v>
      </c>
      <c r="D1437" t="s">
        <v>24</v>
      </c>
      <c r="E1437" t="s">
        <v>101</v>
      </c>
      <c r="F1437" t="s">
        <v>33</v>
      </c>
      <c r="G1437" t="s">
        <v>74</v>
      </c>
      <c r="H1437">
        <v>0</v>
      </c>
      <c r="I1437" t="str">
        <f>"select '"&amp;Summary!$B$1&amp;"' as study_name,'"&amp;TEXT(A1437,"YYYY-MM-DD HH:MM:SS")&amp;"'::timestamp as time, '"&amp;B1437&amp;"' as entry,'"&amp;C1437&amp;"' as entry_direction, '"&amp;D1437&amp;"' as exit, '"&amp;E1437&amp;"' as exit_direction, '"&amp;F1437&amp;"' as movement, '"&amp;G1437&amp;"' as class, "&amp;H1437&amp;" as volume union "</f>
        <v xml:space="preserve">select 'Cicero Avenue - Fullerton Avenue' as study_name,'2023-09-13 00:00:00'::timestamp as time, 'Fullerton Avenue' as entry,'West' as entry_direction, 'Fullerton Avenue' as exit, 'West' as exit_direction, 'U-Turn' as movement, 'Bicycles on Road' as class, 0 as volume union </v>
      </c>
    </row>
    <row r="1438" spans="1:9" ht="14.25">
      <c r="A1438" s="1">
        <v>45182</v>
      </c>
      <c r="B1438" t="s">
        <v>24</v>
      </c>
      <c r="C1438" t="s">
        <v>101</v>
      </c>
      <c r="E1438" t="s">
        <v>15</v>
      </c>
      <c r="F1438" t="s">
        <v>34</v>
      </c>
      <c r="G1438" t="s">
        <v>76</v>
      </c>
      <c r="H1438">
        <v>1</v>
      </c>
      <c r="I1438" t="str">
        <f>"select '"&amp;Summary!$B$1&amp;"' as study_name,'"&amp;TEXT(A1438,"YYYY-MM-DD HH:MM:SS")&amp;"'::timestamp as time, '"&amp;B1438&amp;"' as entry,'"&amp;C1438&amp;"' as entry_direction, '"&amp;D1438&amp;"' as exit, '"&amp;E1438&amp;"' as exit_direction, '"&amp;F1438&amp;"' as movement, '"&amp;G1438&amp;"' as class, "&amp;H1438&amp;" as volume union "</f>
        <v xml:space="preserve">select 'Cicero Avenue - Fullerton Avenue' as study_name,'2023-09-13 00:00:00'::timestamp as time, 'Fullerton Avenue' as entry,'West' as entry_direction, '' as exit, '' as exit_direction, 'Peds CW' as movement, 'Pedestrians' as class, 1 as volume union </v>
      </c>
    </row>
    <row r="1439" spans="1:9" ht="14.25">
      <c r="A1439" s="1">
        <v>45182</v>
      </c>
      <c r="B1439" t="s">
        <v>24</v>
      </c>
      <c r="C1439" t="s">
        <v>101</v>
      </c>
      <c r="E1439" t="s">
        <v>15</v>
      </c>
      <c r="F1439" t="s">
        <v>34</v>
      </c>
      <c r="G1439" t="s">
        <v>78</v>
      </c>
      <c r="H1439">
        <v>0</v>
      </c>
      <c r="I1439" t="str">
        <f>"select '"&amp;Summary!$B$1&amp;"' as study_name,'"&amp;TEXT(A1439,"YYYY-MM-DD HH:MM:SS")&amp;"'::timestamp as time, '"&amp;B1439&amp;"' as entry,'"&amp;C1439&amp;"' as entry_direction, '"&amp;D1439&amp;"' as exit, '"&amp;E1439&amp;"' as exit_direction, '"&amp;F1439&amp;"' as movement, '"&amp;G1439&amp;"' as class, "&amp;H1439&amp;" as volume union "</f>
        <v xml:space="preserve">select 'Cicero Avenue - Fullerton Avenue' as study_name,'2023-09-13 00:00:00'::timestamp as time, 'Fullerton Avenue' as entry,'West' as entry_direction, '' as exit, '' as exit_direction, 'Peds CW' as movement, 'Bicycles on Crosswalk' as class, 0 as volume union </v>
      </c>
    </row>
    <row r="1440" spans="1:9" ht="14.25">
      <c r="A1440" s="1">
        <v>45182</v>
      </c>
      <c r="B1440" t="s">
        <v>24</v>
      </c>
      <c r="C1440" t="s">
        <v>101</v>
      </c>
      <c r="E1440" t="s">
        <v>15</v>
      </c>
      <c r="F1440" t="s">
        <v>35</v>
      </c>
      <c r="G1440" t="s">
        <v>76</v>
      </c>
      <c r="H1440">
        <v>1</v>
      </c>
      <c r="I1440" t="str">
        <f>"select '"&amp;Summary!$B$1&amp;"' as study_name,'"&amp;TEXT(A1440,"YYYY-MM-DD HH:MM:SS")&amp;"'::timestamp as time, '"&amp;B1440&amp;"' as entry,'"&amp;C1440&amp;"' as entry_direction, '"&amp;D1440&amp;"' as exit, '"&amp;E1440&amp;"' as exit_direction, '"&amp;F1440&amp;"' as movement, '"&amp;G1440&amp;"' as class, "&amp;H1440&amp;" as volume union "</f>
        <v xml:space="preserve">select 'Cicero Avenue - Fullerton Avenue' as study_name,'2023-09-13 00:00:00'::timestamp as time, 'Fullerton Avenue' as entry,'West' as entry_direction, '' as exit, '' as exit_direction, 'Peds CCW' as movement, 'Pedestrians' as class, 1 as volume union </v>
      </c>
    </row>
    <row r="1441" spans="1:9" ht="14.25">
      <c r="A1441" s="1">
        <v>45182</v>
      </c>
      <c r="B1441" t="s">
        <v>24</v>
      </c>
      <c r="C1441" t="s">
        <v>101</v>
      </c>
      <c r="E1441" t="s">
        <v>15</v>
      </c>
      <c r="F1441" t="s">
        <v>35</v>
      </c>
      <c r="G1441" t="s">
        <v>78</v>
      </c>
      <c r="H1441">
        <v>1</v>
      </c>
      <c r="I1441" t="str">
        <f>"select '"&amp;Summary!$B$1&amp;"' as study_name,'"&amp;TEXT(A1441,"YYYY-MM-DD HH:MM:SS")&amp;"'::timestamp as time, '"&amp;B1441&amp;"' as entry,'"&amp;C1441&amp;"' as entry_direction, '"&amp;D1441&amp;"' as exit, '"&amp;E1441&amp;"' as exit_direction, '"&amp;F1441&amp;"' as movement, '"&amp;G1441&amp;"' as class, "&amp;H1441&amp;" as volume union "</f>
        <v xml:space="preserve">select 'Cicero Avenue - Fullerton Avenue' as study_name,'2023-09-13 00:00:00'::timestamp as time, 'Fullerton Avenue' as entry,'West' as entry_direction, '' as exit, '' as exit_direction, 'Peds CCW' as movement, 'Bicycles on Crosswalk' as class, 1 as volume union </v>
      </c>
    </row>
    <row r="1442" spans="1:9" ht="14.25">
      <c r="A1442" s="1">
        <v>45182.041666666664</v>
      </c>
      <c r="B1442" t="s">
        <v>23</v>
      </c>
      <c r="C1442" t="s">
        <v>100</v>
      </c>
      <c r="D1442" t="s">
        <v>24</v>
      </c>
      <c r="E1442" t="s">
        <v>101</v>
      </c>
      <c r="F1442" t="s">
        <v>30</v>
      </c>
      <c r="G1442" t="s">
        <v>66</v>
      </c>
      <c r="H1442">
        <v>10</v>
      </c>
      <c r="I1442" t="str">
        <f>"select '"&amp;Summary!$B$1&amp;"' as study_name,'"&amp;TEXT(A1442,"YYYY-MM-DD HH:MM:SS")&amp;"'::timestamp as time, '"&amp;B1442&amp;"' as entry,'"&amp;C1442&amp;"' as entry_direction, '"&amp;D1442&amp;"' as exit, '"&amp;E1442&amp;"' as exit_direction, '"&amp;F1442&amp;"' as movement, '"&amp;G1442&amp;"' as class, "&amp;H1442&amp;" as volume union "</f>
        <v xml:space="preserve">select 'Cicero Avenue - Fullerton Avenue' as study_name,'2023-09-13 01:00:00'::timestamp as time, 'Cicero Avenue' as entry,'North' as entry_direction, 'Fullerton Avenue' as exit, 'West' as exit_direction, 'Right' as movement, 'Lights' as class, 10 as volume union </v>
      </c>
    </row>
    <row r="1443" spans="1:9" ht="14.25">
      <c r="A1443" s="1">
        <v>45182.041666666664</v>
      </c>
      <c r="B1443" t="s">
        <v>23</v>
      </c>
      <c r="C1443" t="s">
        <v>100</v>
      </c>
      <c r="D1443" t="s">
        <v>24</v>
      </c>
      <c r="E1443" t="s">
        <v>101</v>
      </c>
      <c r="F1443" t="s">
        <v>30</v>
      </c>
      <c r="G1443" t="s">
        <v>68</v>
      </c>
      <c r="H1443">
        <v>1</v>
      </c>
      <c r="I1443" t="str">
        <f>"select '"&amp;Summary!$B$1&amp;"' as study_name,'"&amp;TEXT(A1443,"YYYY-MM-DD HH:MM:SS")&amp;"'::timestamp as time, '"&amp;B1443&amp;"' as entry,'"&amp;C1443&amp;"' as entry_direction, '"&amp;D1443&amp;"' as exit, '"&amp;E1443&amp;"' as exit_direction, '"&amp;F1443&amp;"' as movement, '"&amp;G1443&amp;"' as class, "&amp;H1443&amp;" as volume union "</f>
        <v xml:space="preserve">select 'Cicero Avenue - Fullerton Avenue' as study_name,'2023-09-13 01:00:00'::timestamp as time, 'Cicero Avenue' as entry,'North' as entry_direction, 'Fullerton Avenue' as exit, 'West' as exit_direction, 'Right' as movement, 'Single-Unit Trucks' as class, 1 as volume union </v>
      </c>
    </row>
    <row r="1444" spans="1:9" ht="14.25">
      <c r="A1444" s="1">
        <v>45182.041666666664</v>
      </c>
      <c r="B1444" t="s">
        <v>23</v>
      </c>
      <c r="C1444" t="s">
        <v>100</v>
      </c>
      <c r="D1444" t="s">
        <v>24</v>
      </c>
      <c r="E1444" t="s">
        <v>101</v>
      </c>
      <c r="F1444" t="s">
        <v>30</v>
      </c>
      <c r="G1444" t="s">
        <v>70</v>
      </c>
      <c r="H1444">
        <v>0</v>
      </c>
      <c r="I1444" t="str">
        <f>"select '"&amp;Summary!$B$1&amp;"' as study_name,'"&amp;TEXT(A1444,"YYYY-MM-DD HH:MM:SS")&amp;"'::timestamp as time, '"&amp;B1444&amp;"' as entry,'"&amp;C1444&amp;"' as entry_direction, '"&amp;D1444&amp;"' as exit, '"&amp;E1444&amp;"' as exit_direction, '"&amp;F1444&amp;"' as movement, '"&amp;G1444&amp;"' as class, "&amp;H1444&amp;" as volume union "</f>
        <v xml:space="preserve">select 'Cicero Avenue - Fullerton Avenue' as study_name,'2023-09-13 01:00:00'::timestamp as time, 'Cicero Avenue' as entry,'North' as entry_direction, 'Fullerton Avenue' as exit, 'West' as exit_direction, 'Right' as movement, 'Articulated Trucks' as class, 0 as volume union </v>
      </c>
    </row>
    <row r="1445" spans="1:9" ht="14.25">
      <c r="A1445" s="1">
        <v>45182.041666666664</v>
      </c>
      <c r="B1445" t="s">
        <v>23</v>
      </c>
      <c r="C1445" t="s">
        <v>100</v>
      </c>
      <c r="D1445" t="s">
        <v>24</v>
      </c>
      <c r="E1445" t="s">
        <v>101</v>
      </c>
      <c r="F1445" t="s">
        <v>30</v>
      </c>
      <c r="G1445" t="s">
        <v>72</v>
      </c>
      <c r="H1445">
        <v>0</v>
      </c>
      <c r="I1445" t="str">
        <f>"select '"&amp;Summary!$B$1&amp;"' as study_name,'"&amp;TEXT(A1445,"YYYY-MM-DD HH:MM:SS")&amp;"'::timestamp as time, '"&amp;B1445&amp;"' as entry,'"&amp;C1445&amp;"' as entry_direction, '"&amp;D1445&amp;"' as exit, '"&amp;E1445&amp;"' as exit_direction, '"&amp;F1445&amp;"' as movement, '"&amp;G1445&amp;"' as class, "&amp;H1445&amp;" as volume union "</f>
        <v xml:space="preserve">select 'Cicero Avenue - Fullerton Avenue' as study_name,'2023-09-13 01:00:00'::timestamp as time, 'Cicero Avenue' as entry,'North' as entry_direction, 'Fullerton Avenue' as exit, 'West' as exit_direction, 'Right' as movement, 'Buses' as class, 0 as volume union </v>
      </c>
    </row>
    <row r="1446" spans="1:9" ht="14.25">
      <c r="A1446" s="1">
        <v>45182.041666666664</v>
      </c>
      <c r="B1446" t="s">
        <v>23</v>
      </c>
      <c r="C1446" t="s">
        <v>100</v>
      </c>
      <c r="D1446" t="s">
        <v>24</v>
      </c>
      <c r="E1446" t="s">
        <v>101</v>
      </c>
      <c r="F1446" t="s">
        <v>30</v>
      </c>
      <c r="G1446" t="s">
        <v>74</v>
      </c>
      <c r="H1446">
        <v>0</v>
      </c>
      <c r="I1446" t="str">
        <f>"select '"&amp;Summary!$B$1&amp;"' as study_name,'"&amp;TEXT(A1446,"YYYY-MM-DD HH:MM:SS")&amp;"'::timestamp as time, '"&amp;B1446&amp;"' as entry,'"&amp;C1446&amp;"' as entry_direction, '"&amp;D1446&amp;"' as exit, '"&amp;E1446&amp;"' as exit_direction, '"&amp;F1446&amp;"' as movement, '"&amp;G1446&amp;"' as class, "&amp;H1446&amp;" as volume union "</f>
        <v xml:space="preserve">select 'Cicero Avenue - Fullerton Avenue' as study_name,'2023-09-13 01:00:00'::timestamp as time, 'Cicero Avenue' as entry,'North' as entry_direction, 'Fullerton Avenue' as exit, 'West' as exit_direction, 'Right' as movement, 'Bicycles on Road' as class, 0 as volume union </v>
      </c>
    </row>
    <row r="1447" spans="1:9" ht="14.25">
      <c r="A1447" s="1">
        <v>45182.041666666664</v>
      </c>
      <c r="B1447" t="s">
        <v>23</v>
      </c>
      <c r="C1447" t="s">
        <v>100</v>
      </c>
      <c r="D1447" t="s">
        <v>23</v>
      </c>
      <c r="E1447" t="s">
        <v>102</v>
      </c>
      <c r="F1447" t="s">
        <v>31</v>
      </c>
      <c r="G1447" t="s">
        <v>66</v>
      </c>
      <c r="H1447">
        <v>74</v>
      </c>
      <c r="I1447" t="str">
        <f>"select '"&amp;Summary!$B$1&amp;"' as study_name,'"&amp;TEXT(A1447,"YYYY-MM-DD HH:MM:SS")&amp;"'::timestamp as time, '"&amp;B1447&amp;"' as entry,'"&amp;C1447&amp;"' as entry_direction, '"&amp;D1447&amp;"' as exit, '"&amp;E1447&amp;"' as exit_direction, '"&amp;F1447&amp;"' as movement, '"&amp;G1447&amp;"' as class, "&amp;H1447&amp;" as volume union "</f>
        <v xml:space="preserve">select 'Cicero Avenue - Fullerton Avenue' as study_name,'2023-09-13 01:00:00'::timestamp as time, 'Cicero Avenue' as entry,'North' as entry_direction, 'Cicero Avenue' as exit, 'South' as exit_direction, 'Thru' as movement, 'Lights' as class, 74 as volume union </v>
      </c>
    </row>
    <row r="1448" spans="1:9" ht="14.25">
      <c r="A1448" s="1">
        <v>45182.041666666664</v>
      </c>
      <c r="B1448" t="s">
        <v>23</v>
      </c>
      <c r="C1448" t="s">
        <v>100</v>
      </c>
      <c r="D1448" t="s">
        <v>23</v>
      </c>
      <c r="E1448" t="s">
        <v>102</v>
      </c>
      <c r="F1448" t="s">
        <v>31</v>
      </c>
      <c r="G1448" t="s">
        <v>68</v>
      </c>
      <c r="H1448">
        <v>0</v>
      </c>
      <c r="I1448" t="str">
        <f>"select '"&amp;Summary!$B$1&amp;"' as study_name,'"&amp;TEXT(A1448,"YYYY-MM-DD HH:MM:SS")&amp;"'::timestamp as time, '"&amp;B1448&amp;"' as entry,'"&amp;C1448&amp;"' as entry_direction, '"&amp;D1448&amp;"' as exit, '"&amp;E1448&amp;"' as exit_direction, '"&amp;F1448&amp;"' as movement, '"&amp;G1448&amp;"' as class, "&amp;H1448&amp;" as volume union "</f>
        <v xml:space="preserve">select 'Cicero Avenue - Fullerton Avenue' as study_name,'2023-09-13 01:00:00'::timestamp as time, 'Cicero Avenue' as entry,'North' as entry_direction, 'Cicero Avenue' as exit, 'South' as exit_direction, 'Thru' as movement, 'Single-Unit Trucks' as class, 0 as volume union </v>
      </c>
    </row>
    <row r="1449" spans="1:9" ht="14.25">
      <c r="A1449" s="1">
        <v>45182.041666666664</v>
      </c>
      <c r="B1449" t="s">
        <v>23</v>
      </c>
      <c r="C1449" t="s">
        <v>100</v>
      </c>
      <c r="D1449" t="s">
        <v>23</v>
      </c>
      <c r="E1449" t="s">
        <v>102</v>
      </c>
      <c r="F1449" t="s">
        <v>31</v>
      </c>
      <c r="G1449" t="s">
        <v>70</v>
      </c>
      <c r="H1449">
        <v>0</v>
      </c>
      <c r="I1449" t="str">
        <f>"select '"&amp;Summary!$B$1&amp;"' as study_name,'"&amp;TEXT(A1449,"YYYY-MM-DD HH:MM:SS")&amp;"'::timestamp as time, '"&amp;B1449&amp;"' as entry,'"&amp;C1449&amp;"' as entry_direction, '"&amp;D1449&amp;"' as exit, '"&amp;E1449&amp;"' as exit_direction, '"&amp;F1449&amp;"' as movement, '"&amp;G1449&amp;"' as class, "&amp;H1449&amp;" as volume union "</f>
        <v xml:space="preserve">select 'Cicero Avenue - Fullerton Avenue' as study_name,'2023-09-13 01:00:00'::timestamp as time, 'Cicero Avenue' as entry,'North' as entry_direction, 'Cicero Avenue' as exit, 'South' as exit_direction, 'Thru' as movement, 'Articulated Trucks' as class, 0 as volume union </v>
      </c>
    </row>
    <row r="1450" spans="1:9" ht="14.25">
      <c r="A1450" s="1">
        <v>45182.041666666664</v>
      </c>
      <c r="B1450" t="s">
        <v>23</v>
      </c>
      <c r="C1450" t="s">
        <v>100</v>
      </c>
      <c r="D1450" t="s">
        <v>23</v>
      </c>
      <c r="E1450" t="s">
        <v>102</v>
      </c>
      <c r="F1450" t="s">
        <v>31</v>
      </c>
      <c r="G1450" t="s">
        <v>72</v>
      </c>
      <c r="H1450">
        <v>2</v>
      </c>
      <c r="I1450" t="str">
        <f>"select '"&amp;Summary!$B$1&amp;"' as study_name,'"&amp;TEXT(A1450,"YYYY-MM-DD HH:MM:SS")&amp;"'::timestamp as time, '"&amp;B1450&amp;"' as entry,'"&amp;C1450&amp;"' as entry_direction, '"&amp;D1450&amp;"' as exit, '"&amp;E1450&amp;"' as exit_direction, '"&amp;F1450&amp;"' as movement, '"&amp;G1450&amp;"' as class, "&amp;H1450&amp;" as volume union "</f>
        <v xml:space="preserve">select 'Cicero Avenue - Fullerton Avenue' as study_name,'2023-09-13 01:00:00'::timestamp as time, 'Cicero Avenue' as entry,'North' as entry_direction, 'Cicero Avenue' as exit, 'South' as exit_direction, 'Thru' as movement, 'Buses' as class, 2 as volume union </v>
      </c>
    </row>
    <row r="1451" spans="1:9" ht="14.25">
      <c r="A1451" s="1">
        <v>45182.041666666664</v>
      </c>
      <c r="B1451" t="s">
        <v>23</v>
      </c>
      <c r="C1451" t="s">
        <v>100</v>
      </c>
      <c r="D1451" t="s">
        <v>23</v>
      </c>
      <c r="E1451" t="s">
        <v>102</v>
      </c>
      <c r="F1451" t="s">
        <v>31</v>
      </c>
      <c r="G1451" t="s">
        <v>74</v>
      </c>
      <c r="H1451">
        <v>0</v>
      </c>
      <c r="I1451" t="str">
        <f>"select '"&amp;Summary!$B$1&amp;"' as study_name,'"&amp;TEXT(A1451,"YYYY-MM-DD HH:MM:SS")&amp;"'::timestamp as time, '"&amp;B1451&amp;"' as entry,'"&amp;C1451&amp;"' as entry_direction, '"&amp;D1451&amp;"' as exit, '"&amp;E1451&amp;"' as exit_direction, '"&amp;F1451&amp;"' as movement, '"&amp;G1451&amp;"' as class, "&amp;H1451&amp;" as volume union "</f>
        <v xml:space="preserve">select 'Cicero Avenue - Fullerton Avenue' as study_name,'2023-09-13 01:00:00'::timestamp as time, 'Cicero Avenue' as entry,'North' as entry_direction, 'Cicero Avenue' as exit, 'South' as exit_direction, 'Thru' as movement, 'Bicycles on Road' as class, 0 as volume union </v>
      </c>
    </row>
    <row r="1452" spans="1:9" ht="14.25">
      <c r="A1452" s="1">
        <v>45182.041666666664</v>
      </c>
      <c r="B1452" t="s">
        <v>23</v>
      </c>
      <c r="C1452" t="s">
        <v>100</v>
      </c>
      <c r="D1452" t="s">
        <v>24</v>
      </c>
      <c r="E1452" t="s">
        <v>103</v>
      </c>
      <c r="F1452" t="s">
        <v>32</v>
      </c>
      <c r="G1452" t="s">
        <v>66</v>
      </c>
      <c r="H1452">
        <v>8</v>
      </c>
      <c r="I1452" t="str">
        <f>"select '"&amp;Summary!$B$1&amp;"' as study_name,'"&amp;TEXT(A1452,"YYYY-MM-DD HH:MM:SS")&amp;"'::timestamp as time, '"&amp;B1452&amp;"' as entry,'"&amp;C1452&amp;"' as entry_direction, '"&amp;D1452&amp;"' as exit, '"&amp;E1452&amp;"' as exit_direction, '"&amp;F1452&amp;"' as movement, '"&amp;G1452&amp;"' as class, "&amp;H1452&amp;" as volume union "</f>
        <v xml:space="preserve">select 'Cicero Avenue - Fullerton Avenue' as study_name,'2023-09-13 01:00:00'::timestamp as time, 'Cicero Avenue' as entry,'North' as entry_direction, 'Fullerton Avenue' as exit, 'East' as exit_direction, 'Left' as movement, 'Lights' as class, 8 as volume union </v>
      </c>
    </row>
    <row r="1453" spans="1:9" ht="14.25">
      <c r="A1453" s="1">
        <v>45182.041666666664</v>
      </c>
      <c r="B1453" t="s">
        <v>23</v>
      </c>
      <c r="C1453" t="s">
        <v>100</v>
      </c>
      <c r="D1453" t="s">
        <v>24</v>
      </c>
      <c r="E1453" t="s">
        <v>103</v>
      </c>
      <c r="F1453" t="s">
        <v>32</v>
      </c>
      <c r="G1453" t="s">
        <v>68</v>
      </c>
      <c r="H1453">
        <v>0</v>
      </c>
      <c r="I1453" t="str">
        <f>"select '"&amp;Summary!$B$1&amp;"' as study_name,'"&amp;TEXT(A1453,"YYYY-MM-DD HH:MM:SS")&amp;"'::timestamp as time, '"&amp;B1453&amp;"' as entry,'"&amp;C1453&amp;"' as entry_direction, '"&amp;D1453&amp;"' as exit, '"&amp;E1453&amp;"' as exit_direction, '"&amp;F1453&amp;"' as movement, '"&amp;G1453&amp;"' as class, "&amp;H1453&amp;" as volume union "</f>
        <v xml:space="preserve">select 'Cicero Avenue - Fullerton Avenue' as study_name,'2023-09-13 01:00:00'::timestamp as time, 'Cicero Avenue' as entry,'North' as entry_direction, 'Fullerton Avenue' as exit, 'East' as exit_direction, 'Left' as movement, 'Single-Unit Trucks' as class, 0 as volume union </v>
      </c>
    </row>
    <row r="1454" spans="1:9" ht="14.25">
      <c r="A1454" s="1">
        <v>45182.041666666664</v>
      </c>
      <c r="B1454" t="s">
        <v>23</v>
      </c>
      <c r="C1454" t="s">
        <v>100</v>
      </c>
      <c r="D1454" t="s">
        <v>24</v>
      </c>
      <c r="E1454" t="s">
        <v>103</v>
      </c>
      <c r="F1454" t="s">
        <v>32</v>
      </c>
      <c r="G1454" t="s">
        <v>70</v>
      </c>
      <c r="H1454">
        <v>0</v>
      </c>
      <c r="I1454" t="str">
        <f>"select '"&amp;Summary!$B$1&amp;"' as study_name,'"&amp;TEXT(A1454,"YYYY-MM-DD HH:MM:SS")&amp;"'::timestamp as time, '"&amp;B1454&amp;"' as entry,'"&amp;C1454&amp;"' as entry_direction, '"&amp;D1454&amp;"' as exit, '"&amp;E1454&amp;"' as exit_direction, '"&amp;F1454&amp;"' as movement, '"&amp;G1454&amp;"' as class, "&amp;H1454&amp;" as volume union "</f>
        <v xml:space="preserve">select 'Cicero Avenue - Fullerton Avenue' as study_name,'2023-09-13 01:00:00'::timestamp as time, 'Cicero Avenue' as entry,'North' as entry_direction, 'Fullerton Avenue' as exit, 'East' as exit_direction, 'Left' as movement, 'Articulated Trucks' as class, 0 as volume union </v>
      </c>
    </row>
    <row r="1455" spans="1:9" ht="14.25">
      <c r="A1455" s="1">
        <v>45182.041666666664</v>
      </c>
      <c r="B1455" t="s">
        <v>23</v>
      </c>
      <c r="C1455" t="s">
        <v>100</v>
      </c>
      <c r="D1455" t="s">
        <v>24</v>
      </c>
      <c r="E1455" t="s">
        <v>103</v>
      </c>
      <c r="F1455" t="s">
        <v>32</v>
      </c>
      <c r="G1455" t="s">
        <v>72</v>
      </c>
      <c r="H1455">
        <v>0</v>
      </c>
      <c r="I1455" t="str">
        <f>"select '"&amp;Summary!$B$1&amp;"' as study_name,'"&amp;TEXT(A1455,"YYYY-MM-DD HH:MM:SS")&amp;"'::timestamp as time, '"&amp;B1455&amp;"' as entry,'"&amp;C1455&amp;"' as entry_direction, '"&amp;D1455&amp;"' as exit, '"&amp;E1455&amp;"' as exit_direction, '"&amp;F1455&amp;"' as movement, '"&amp;G1455&amp;"' as class, "&amp;H1455&amp;" as volume union "</f>
        <v xml:space="preserve">select 'Cicero Avenue - Fullerton Avenue' as study_name,'2023-09-13 01:00:00'::timestamp as time, 'Cicero Avenue' as entry,'North' as entry_direction, 'Fullerton Avenue' as exit, 'East' as exit_direction, 'Left' as movement, 'Buses' as class, 0 as volume union </v>
      </c>
    </row>
    <row r="1456" spans="1:9" ht="14.25">
      <c r="A1456" s="1">
        <v>45182.041666666664</v>
      </c>
      <c r="B1456" t="s">
        <v>23</v>
      </c>
      <c r="C1456" t="s">
        <v>100</v>
      </c>
      <c r="D1456" t="s">
        <v>24</v>
      </c>
      <c r="E1456" t="s">
        <v>103</v>
      </c>
      <c r="F1456" t="s">
        <v>32</v>
      </c>
      <c r="G1456" t="s">
        <v>74</v>
      </c>
      <c r="H1456">
        <v>0</v>
      </c>
      <c r="I1456" t="str">
        <f>"select '"&amp;Summary!$B$1&amp;"' as study_name,'"&amp;TEXT(A1456,"YYYY-MM-DD HH:MM:SS")&amp;"'::timestamp as time, '"&amp;B1456&amp;"' as entry,'"&amp;C1456&amp;"' as entry_direction, '"&amp;D1456&amp;"' as exit, '"&amp;E1456&amp;"' as exit_direction, '"&amp;F1456&amp;"' as movement, '"&amp;G1456&amp;"' as class, "&amp;H1456&amp;" as volume union "</f>
        <v xml:space="preserve">select 'Cicero Avenue - Fullerton Avenue' as study_name,'2023-09-13 01:00:00'::timestamp as time, 'Cicero Avenue' as entry,'North' as entry_direction, 'Fullerton Avenue' as exit, 'East' as exit_direction, 'Left' as movement, 'Bicycles on Road' as class, 0 as volume union </v>
      </c>
    </row>
    <row r="1457" spans="1:9" ht="14.25">
      <c r="A1457" s="1">
        <v>45182.041666666664</v>
      </c>
      <c r="B1457" t="s">
        <v>23</v>
      </c>
      <c r="C1457" t="s">
        <v>100</v>
      </c>
      <c r="D1457" t="s">
        <v>23</v>
      </c>
      <c r="E1457" t="s">
        <v>100</v>
      </c>
      <c r="F1457" t="s">
        <v>33</v>
      </c>
      <c r="G1457" t="s">
        <v>66</v>
      </c>
      <c r="H1457">
        <v>0</v>
      </c>
      <c r="I1457" t="str">
        <f>"select '"&amp;Summary!$B$1&amp;"' as study_name,'"&amp;TEXT(A1457,"YYYY-MM-DD HH:MM:SS")&amp;"'::timestamp as time, '"&amp;B1457&amp;"' as entry,'"&amp;C1457&amp;"' as entry_direction, '"&amp;D1457&amp;"' as exit, '"&amp;E1457&amp;"' as exit_direction, '"&amp;F1457&amp;"' as movement, '"&amp;G1457&amp;"' as class, "&amp;H1457&amp;" as volume union "</f>
        <v xml:space="preserve">select 'Cicero Avenue - Fullerton Avenue' as study_name,'2023-09-13 01:00:00'::timestamp as time, 'Cicero Avenue' as entry,'North' as entry_direction, 'Cicero Avenue' as exit, 'North' as exit_direction, 'U-Turn' as movement, 'Lights' as class, 0 as volume union </v>
      </c>
    </row>
    <row r="1458" spans="1:9" ht="14.25">
      <c r="A1458" s="1">
        <v>45182.041666666664</v>
      </c>
      <c r="B1458" t="s">
        <v>23</v>
      </c>
      <c r="C1458" t="s">
        <v>100</v>
      </c>
      <c r="D1458" t="s">
        <v>23</v>
      </c>
      <c r="E1458" t="s">
        <v>100</v>
      </c>
      <c r="F1458" t="s">
        <v>33</v>
      </c>
      <c r="G1458" t="s">
        <v>68</v>
      </c>
      <c r="H1458">
        <v>0</v>
      </c>
      <c r="I1458" t="str">
        <f>"select '"&amp;Summary!$B$1&amp;"' as study_name,'"&amp;TEXT(A1458,"YYYY-MM-DD HH:MM:SS")&amp;"'::timestamp as time, '"&amp;B1458&amp;"' as entry,'"&amp;C1458&amp;"' as entry_direction, '"&amp;D1458&amp;"' as exit, '"&amp;E1458&amp;"' as exit_direction, '"&amp;F1458&amp;"' as movement, '"&amp;G1458&amp;"' as class, "&amp;H1458&amp;" as volume union "</f>
        <v xml:space="preserve">select 'Cicero Avenue - Fullerton Avenue' as study_name,'2023-09-13 01:00:00'::timestamp as time, 'Cicero Avenue' as entry,'North' as entry_direction, 'Cicero Avenue' as exit, 'North' as exit_direction, 'U-Turn' as movement, 'Single-Unit Trucks' as class, 0 as volume union </v>
      </c>
    </row>
    <row r="1459" spans="1:9" ht="14.25">
      <c r="A1459" s="1">
        <v>45182.041666666664</v>
      </c>
      <c r="B1459" t="s">
        <v>23</v>
      </c>
      <c r="C1459" t="s">
        <v>100</v>
      </c>
      <c r="D1459" t="s">
        <v>23</v>
      </c>
      <c r="E1459" t="s">
        <v>100</v>
      </c>
      <c r="F1459" t="s">
        <v>33</v>
      </c>
      <c r="G1459" t="s">
        <v>70</v>
      </c>
      <c r="H1459">
        <v>0</v>
      </c>
      <c r="I1459" t="str">
        <f>"select '"&amp;Summary!$B$1&amp;"' as study_name,'"&amp;TEXT(A1459,"YYYY-MM-DD HH:MM:SS")&amp;"'::timestamp as time, '"&amp;B1459&amp;"' as entry,'"&amp;C1459&amp;"' as entry_direction, '"&amp;D1459&amp;"' as exit, '"&amp;E1459&amp;"' as exit_direction, '"&amp;F1459&amp;"' as movement, '"&amp;G1459&amp;"' as class, "&amp;H1459&amp;" as volume union "</f>
        <v xml:space="preserve">select 'Cicero Avenue - Fullerton Avenue' as study_name,'2023-09-13 01:00:00'::timestamp as time, 'Cicero Avenue' as entry,'North' as entry_direction, 'Cicero Avenue' as exit, 'North' as exit_direction, 'U-Turn' as movement, 'Articulated Trucks' as class, 0 as volume union </v>
      </c>
    </row>
    <row r="1460" spans="1:9" ht="14.25">
      <c r="A1460" s="1">
        <v>45182.041666666664</v>
      </c>
      <c r="B1460" t="s">
        <v>23</v>
      </c>
      <c r="C1460" t="s">
        <v>100</v>
      </c>
      <c r="D1460" t="s">
        <v>23</v>
      </c>
      <c r="E1460" t="s">
        <v>100</v>
      </c>
      <c r="F1460" t="s">
        <v>33</v>
      </c>
      <c r="G1460" t="s">
        <v>72</v>
      </c>
      <c r="H1460">
        <v>0</v>
      </c>
      <c r="I1460" t="str">
        <f>"select '"&amp;Summary!$B$1&amp;"' as study_name,'"&amp;TEXT(A1460,"YYYY-MM-DD HH:MM:SS")&amp;"'::timestamp as time, '"&amp;B1460&amp;"' as entry,'"&amp;C1460&amp;"' as entry_direction, '"&amp;D1460&amp;"' as exit, '"&amp;E1460&amp;"' as exit_direction, '"&amp;F1460&amp;"' as movement, '"&amp;G1460&amp;"' as class, "&amp;H1460&amp;" as volume union "</f>
        <v xml:space="preserve">select 'Cicero Avenue - Fullerton Avenue' as study_name,'2023-09-13 01:00:00'::timestamp as time, 'Cicero Avenue' as entry,'North' as entry_direction, 'Cicero Avenue' as exit, 'North' as exit_direction, 'U-Turn' as movement, 'Buses' as class, 0 as volume union </v>
      </c>
    </row>
    <row r="1461" spans="1:9" ht="14.25">
      <c r="A1461" s="1">
        <v>45182.041666666664</v>
      </c>
      <c r="B1461" t="s">
        <v>23</v>
      </c>
      <c r="C1461" t="s">
        <v>100</v>
      </c>
      <c r="D1461" t="s">
        <v>23</v>
      </c>
      <c r="E1461" t="s">
        <v>100</v>
      </c>
      <c r="F1461" t="s">
        <v>33</v>
      </c>
      <c r="G1461" t="s">
        <v>74</v>
      </c>
      <c r="H1461">
        <v>0</v>
      </c>
      <c r="I1461" t="str">
        <f>"select '"&amp;Summary!$B$1&amp;"' as study_name,'"&amp;TEXT(A1461,"YYYY-MM-DD HH:MM:SS")&amp;"'::timestamp as time, '"&amp;B1461&amp;"' as entry,'"&amp;C1461&amp;"' as entry_direction, '"&amp;D1461&amp;"' as exit, '"&amp;E1461&amp;"' as exit_direction, '"&amp;F1461&amp;"' as movement, '"&amp;G1461&amp;"' as class, "&amp;H1461&amp;" as volume union "</f>
        <v xml:space="preserve">select 'Cicero Avenue - Fullerton Avenue' as study_name,'2023-09-13 01:00:00'::timestamp as time, 'Cicero Avenue' as entry,'North' as entry_direction, 'Cicero Avenue' as exit, 'North' as exit_direction, 'U-Turn' as movement, 'Bicycles on Road' as class, 0 as volume union </v>
      </c>
    </row>
    <row r="1462" spans="1:9" ht="14.25">
      <c r="A1462" s="1">
        <v>45182.041666666664</v>
      </c>
      <c r="B1462" t="s">
        <v>23</v>
      </c>
      <c r="C1462" t="s">
        <v>100</v>
      </c>
      <c r="E1462" t="s">
        <v>15</v>
      </c>
      <c r="F1462" t="s">
        <v>34</v>
      </c>
      <c r="G1462" t="s">
        <v>76</v>
      </c>
      <c r="H1462">
        <v>2</v>
      </c>
      <c r="I1462" t="str">
        <f>"select '"&amp;Summary!$B$1&amp;"' as study_name,'"&amp;TEXT(A1462,"YYYY-MM-DD HH:MM:SS")&amp;"'::timestamp as time, '"&amp;B1462&amp;"' as entry,'"&amp;C1462&amp;"' as entry_direction, '"&amp;D1462&amp;"' as exit, '"&amp;E1462&amp;"' as exit_direction, '"&amp;F1462&amp;"' as movement, '"&amp;G1462&amp;"' as class, "&amp;H1462&amp;" as volume union "</f>
        <v xml:space="preserve">select 'Cicero Avenue - Fullerton Avenue' as study_name,'2023-09-13 01:00:00'::timestamp as time, 'Cicero Avenue' as entry,'North' as entry_direction, '' as exit, '' as exit_direction, 'Peds CW' as movement, 'Pedestrians' as class, 2 as volume union </v>
      </c>
    </row>
    <row r="1463" spans="1:9" ht="14.25">
      <c r="A1463" s="1">
        <v>45182.041666666664</v>
      </c>
      <c r="B1463" t="s">
        <v>23</v>
      </c>
      <c r="C1463" t="s">
        <v>100</v>
      </c>
      <c r="E1463" t="s">
        <v>15</v>
      </c>
      <c r="F1463" t="s">
        <v>34</v>
      </c>
      <c r="G1463" t="s">
        <v>78</v>
      </c>
      <c r="H1463">
        <v>0</v>
      </c>
      <c r="I1463" t="str">
        <f>"select '"&amp;Summary!$B$1&amp;"' as study_name,'"&amp;TEXT(A1463,"YYYY-MM-DD HH:MM:SS")&amp;"'::timestamp as time, '"&amp;B1463&amp;"' as entry,'"&amp;C1463&amp;"' as entry_direction, '"&amp;D1463&amp;"' as exit, '"&amp;E1463&amp;"' as exit_direction, '"&amp;F1463&amp;"' as movement, '"&amp;G1463&amp;"' as class, "&amp;H1463&amp;" as volume union "</f>
        <v xml:space="preserve">select 'Cicero Avenue - Fullerton Avenue' as study_name,'2023-09-13 01:00:00'::timestamp as time, 'Cicero Avenue' as entry,'North' as entry_direction, '' as exit, '' as exit_direction, 'Peds CW' as movement, 'Bicycles on Crosswalk' as class, 0 as volume union </v>
      </c>
    </row>
    <row r="1464" spans="1:9" ht="14.25">
      <c r="A1464" s="1">
        <v>45182.041666666664</v>
      </c>
      <c r="B1464" t="s">
        <v>23</v>
      </c>
      <c r="C1464" t="s">
        <v>100</v>
      </c>
      <c r="E1464" t="s">
        <v>15</v>
      </c>
      <c r="F1464" t="s">
        <v>35</v>
      </c>
      <c r="G1464" t="s">
        <v>76</v>
      </c>
      <c r="H1464">
        <v>0</v>
      </c>
      <c r="I1464" t="str">
        <f>"select '"&amp;Summary!$B$1&amp;"' as study_name,'"&amp;TEXT(A1464,"YYYY-MM-DD HH:MM:SS")&amp;"'::timestamp as time, '"&amp;B1464&amp;"' as entry,'"&amp;C1464&amp;"' as entry_direction, '"&amp;D1464&amp;"' as exit, '"&amp;E1464&amp;"' as exit_direction, '"&amp;F1464&amp;"' as movement, '"&amp;G1464&amp;"' as class, "&amp;H1464&amp;" as volume union "</f>
        <v xml:space="preserve">select 'Cicero Avenue - Fullerton Avenue' as study_name,'2023-09-13 01:00:00'::timestamp as time, 'Cicero Avenue' as entry,'North' as entry_direction, '' as exit, '' as exit_direction, 'Peds CCW' as movement, 'Pedestrians' as class, 0 as volume union </v>
      </c>
    </row>
    <row r="1465" spans="1:9" ht="14.25">
      <c r="A1465" s="1">
        <v>45182.041666666664</v>
      </c>
      <c r="B1465" t="s">
        <v>23</v>
      </c>
      <c r="C1465" t="s">
        <v>100</v>
      </c>
      <c r="E1465" t="s">
        <v>15</v>
      </c>
      <c r="F1465" t="s">
        <v>35</v>
      </c>
      <c r="G1465" t="s">
        <v>78</v>
      </c>
      <c r="H1465">
        <v>0</v>
      </c>
      <c r="I1465" t="str">
        <f>"select '"&amp;Summary!$B$1&amp;"' as study_name,'"&amp;TEXT(A1465,"YYYY-MM-DD HH:MM:SS")&amp;"'::timestamp as time, '"&amp;B1465&amp;"' as entry,'"&amp;C1465&amp;"' as entry_direction, '"&amp;D1465&amp;"' as exit, '"&amp;E1465&amp;"' as exit_direction, '"&amp;F1465&amp;"' as movement, '"&amp;G1465&amp;"' as class, "&amp;H1465&amp;" as volume union "</f>
        <v xml:space="preserve">select 'Cicero Avenue - Fullerton Avenue' as study_name,'2023-09-13 01:00:00'::timestamp as time, 'Cicero Avenue' as entry,'North' as entry_direction, '' as exit, '' as exit_direction, 'Peds CCW' as movement, 'Bicycles on Crosswalk' as class, 0 as volume union </v>
      </c>
    </row>
    <row r="1466" spans="1:9" ht="14.25">
      <c r="A1466" s="1">
        <v>45182.041666666664</v>
      </c>
      <c r="B1466" t="s">
        <v>24</v>
      </c>
      <c r="C1466" t="s">
        <v>103</v>
      </c>
      <c r="D1466" t="s">
        <v>23</v>
      </c>
      <c r="E1466" t="s">
        <v>100</v>
      </c>
      <c r="F1466" t="s">
        <v>30</v>
      </c>
      <c r="G1466" t="s">
        <v>66</v>
      </c>
      <c r="H1466">
        <v>16</v>
      </c>
      <c r="I1466" t="str">
        <f>"select '"&amp;Summary!$B$1&amp;"' as study_name,'"&amp;TEXT(A1466,"YYYY-MM-DD HH:MM:SS")&amp;"'::timestamp as time, '"&amp;B1466&amp;"' as entry,'"&amp;C1466&amp;"' as entry_direction, '"&amp;D1466&amp;"' as exit, '"&amp;E1466&amp;"' as exit_direction, '"&amp;F1466&amp;"' as movement, '"&amp;G1466&amp;"' as class, "&amp;H1466&amp;" as volume union "</f>
        <v xml:space="preserve">select 'Cicero Avenue - Fullerton Avenue' as study_name,'2023-09-13 01:00:00'::timestamp as time, 'Fullerton Avenue' as entry,'East' as entry_direction, 'Cicero Avenue' as exit, 'North' as exit_direction, 'Right' as movement, 'Lights' as class, 16 as volume union </v>
      </c>
    </row>
    <row r="1467" spans="1:9" ht="14.25">
      <c r="A1467" s="1">
        <v>45182.041666666664</v>
      </c>
      <c r="B1467" t="s">
        <v>24</v>
      </c>
      <c r="C1467" t="s">
        <v>103</v>
      </c>
      <c r="D1467" t="s">
        <v>23</v>
      </c>
      <c r="E1467" t="s">
        <v>100</v>
      </c>
      <c r="F1467" t="s">
        <v>30</v>
      </c>
      <c r="G1467" t="s">
        <v>68</v>
      </c>
      <c r="H1467">
        <v>0</v>
      </c>
      <c r="I1467" t="str">
        <f>"select '"&amp;Summary!$B$1&amp;"' as study_name,'"&amp;TEXT(A1467,"YYYY-MM-DD HH:MM:SS")&amp;"'::timestamp as time, '"&amp;B1467&amp;"' as entry,'"&amp;C1467&amp;"' as entry_direction, '"&amp;D1467&amp;"' as exit, '"&amp;E1467&amp;"' as exit_direction, '"&amp;F1467&amp;"' as movement, '"&amp;G1467&amp;"' as class, "&amp;H1467&amp;" as volume union "</f>
        <v xml:space="preserve">select 'Cicero Avenue - Fullerton Avenue' as study_name,'2023-09-13 01:00:00'::timestamp as time, 'Fullerton Avenue' as entry,'East' as entry_direction, 'Cicero Avenue' as exit, 'North' as exit_direction, 'Right' as movement, 'Single-Unit Trucks' as class, 0 as volume union </v>
      </c>
    </row>
    <row r="1468" spans="1:9" ht="14.25">
      <c r="A1468" s="1">
        <v>45182.041666666664</v>
      </c>
      <c r="B1468" t="s">
        <v>24</v>
      </c>
      <c r="C1468" t="s">
        <v>103</v>
      </c>
      <c r="D1468" t="s">
        <v>23</v>
      </c>
      <c r="E1468" t="s">
        <v>100</v>
      </c>
      <c r="F1468" t="s">
        <v>30</v>
      </c>
      <c r="G1468" t="s">
        <v>70</v>
      </c>
      <c r="H1468">
        <v>0</v>
      </c>
      <c r="I1468" t="str">
        <f>"select '"&amp;Summary!$B$1&amp;"' as study_name,'"&amp;TEXT(A1468,"YYYY-MM-DD HH:MM:SS")&amp;"'::timestamp as time, '"&amp;B1468&amp;"' as entry,'"&amp;C1468&amp;"' as entry_direction, '"&amp;D1468&amp;"' as exit, '"&amp;E1468&amp;"' as exit_direction, '"&amp;F1468&amp;"' as movement, '"&amp;G1468&amp;"' as class, "&amp;H1468&amp;" as volume union "</f>
        <v xml:space="preserve">select 'Cicero Avenue - Fullerton Avenue' as study_name,'2023-09-13 01:00:00'::timestamp as time, 'Fullerton Avenue' as entry,'East' as entry_direction, 'Cicero Avenue' as exit, 'North' as exit_direction, 'Right' as movement, 'Articulated Trucks' as class, 0 as volume union </v>
      </c>
    </row>
    <row r="1469" spans="1:9" ht="14.25">
      <c r="A1469" s="1">
        <v>45182.041666666664</v>
      </c>
      <c r="B1469" t="s">
        <v>24</v>
      </c>
      <c r="C1469" t="s">
        <v>103</v>
      </c>
      <c r="D1469" t="s">
        <v>23</v>
      </c>
      <c r="E1469" t="s">
        <v>100</v>
      </c>
      <c r="F1469" t="s">
        <v>30</v>
      </c>
      <c r="G1469" t="s">
        <v>72</v>
      </c>
      <c r="H1469">
        <v>0</v>
      </c>
      <c r="I1469" t="str">
        <f>"select '"&amp;Summary!$B$1&amp;"' as study_name,'"&amp;TEXT(A1469,"YYYY-MM-DD HH:MM:SS")&amp;"'::timestamp as time, '"&amp;B1469&amp;"' as entry,'"&amp;C1469&amp;"' as entry_direction, '"&amp;D1469&amp;"' as exit, '"&amp;E1469&amp;"' as exit_direction, '"&amp;F1469&amp;"' as movement, '"&amp;G1469&amp;"' as class, "&amp;H1469&amp;" as volume union "</f>
        <v xml:space="preserve">select 'Cicero Avenue - Fullerton Avenue' as study_name,'2023-09-13 01:00:00'::timestamp as time, 'Fullerton Avenue' as entry,'East' as entry_direction, 'Cicero Avenue' as exit, 'North' as exit_direction, 'Right' as movement, 'Buses' as class, 0 as volume union </v>
      </c>
    </row>
    <row r="1470" spans="1:9" ht="14.25">
      <c r="A1470" s="1">
        <v>45182.041666666664</v>
      </c>
      <c r="B1470" t="s">
        <v>24</v>
      </c>
      <c r="C1470" t="s">
        <v>103</v>
      </c>
      <c r="D1470" t="s">
        <v>23</v>
      </c>
      <c r="E1470" t="s">
        <v>100</v>
      </c>
      <c r="F1470" t="s">
        <v>30</v>
      </c>
      <c r="G1470" t="s">
        <v>74</v>
      </c>
      <c r="H1470">
        <v>1</v>
      </c>
      <c r="I1470" t="str">
        <f>"select '"&amp;Summary!$B$1&amp;"' as study_name,'"&amp;TEXT(A1470,"YYYY-MM-DD HH:MM:SS")&amp;"'::timestamp as time, '"&amp;B1470&amp;"' as entry,'"&amp;C1470&amp;"' as entry_direction, '"&amp;D1470&amp;"' as exit, '"&amp;E1470&amp;"' as exit_direction, '"&amp;F1470&amp;"' as movement, '"&amp;G1470&amp;"' as class, "&amp;H1470&amp;" as volume union "</f>
        <v xml:space="preserve">select 'Cicero Avenue - Fullerton Avenue' as study_name,'2023-09-13 01:00:00'::timestamp as time, 'Fullerton Avenue' as entry,'East' as entry_direction, 'Cicero Avenue' as exit, 'North' as exit_direction, 'Right' as movement, 'Bicycles on Road' as class, 1 as volume union </v>
      </c>
    </row>
    <row r="1471" spans="1:9" ht="14.25">
      <c r="A1471" s="1">
        <v>45182.041666666664</v>
      </c>
      <c r="B1471" t="s">
        <v>24</v>
      </c>
      <c r="C1471" t="s">
        <v>103</v>
      </c>
      <c r="D1471" t="s">
        <v>24</v>
      </c>
      <c r="E1471" t="s">
        <v>101</v>
      </c>
      <c r="F1471" t="s">
        <v>31</v>
      </c>
      <c r="G1471" t="s">
        <v>66</v>
      </c>
      <c r="H1471">
        <v>74</v>
      </c>
      <c r="I1471" t="str">
        <f>"select '"&amp;Summary!$B$1&amp;"' as study_name,'"&amp;TEXT(A1471,"YYYY-MM-DD HH:MM:SS")&amp;"'::timestamp as time, '"&amp;B1471&amp;"' as entry,'"&amp;C1471&amp;"' as entry_direction, '"&amp;D1471&amp;"' as exit, '"&amp;E1471&amp;"' as exit_direction, '"&amp;F1471&amp;"' as movement, '"&amp;G1471&amp;"' as class, "&amp;H1471&amp;" as volume union "</f>
        <v xml:space="preserve">select 'Cicero Avenue - Fullerton Avenue' as study_name,'2023-09-13 01:00:00'::timestamp as time, 'Fullerton Avenue' as entry,'East' as entry_direction, 'Fullerton Avenue' as exit, 'West' as exit_direction, 'Thru' as movement, 'Lights' as class, 74 as volume union </v>
      </c>
    </row>
    <row r="1472" spans="1:9" ht="14.25">
      <c r="A1472" s="1">
        <v>45182.041666666664</v>
      </c>
      <c r="B1472" t="s">
        <v>24</v>
      </c>
      <c r="C1472" t="s">
        <v>103</v>
      </c>
      <c r="D1472" t="s">
        <v>24</v>
      </c>
      <c r="E1472" t="s">
        <v>101</v>
      </c>
      <c r="F1472" t="s">
        <v>31</v>
      </c>
      <c r="G1472" t="s">
        <v>68</v>
      </c>
      <c r="H1472">
        <v>0</v>
      </c>
      <c r="I1472" t="str">
        <f>"select '"&amp;Summary!$B$1&amp;"' as study_name,'"&amp;TEXT(A1472,"YYYY-MM-DD HH:MM:SS")&amp;"'::timestamp as time, '"&amp;B1472&amp;"' as entry,'"&amp;C1472&amp;"' as entry_direction, '"&amp;D1472&amp;"' as exit, '"&amp;E1472&amp;"' as exit_direction, '"&amp;F1472&amp;"' as movement, '"&amp;G1472&amp;"' as class, "&amp;H1472&amp;" as volume union "</f>
        <v xml:space="preserve">select 'Cicero Avenue - Fullerton Avenue' as study_name,'2023-09-13 01:00:00'::timestamp as time, 'Fullerton Avenue' as entry,'East' as entry_direction, 'Fullerton Avenue' as exit, 'West' as exit_direction, 'Thru' as movement, 'Single-Unit Trucks' as class, 0 as volume union </v>
      </c>
    </row>
    <row r="1473" spans="1:9" ht="14.25">
      <c r="A1473" s="1">
        <v>45182.041666666664</v>
      </c>
      <c r="B1473" t="s">
        <v>24</v>
      </c>
      <c r="C1473" t="s">
        <v>103</v>
      </c>
      <c r="D1473" t="s">
        <v>24</v>
      </c>
      <c r="E1473" t="s">
        <v>101</v>
      </c>
      <c r="F1473" t="s">
        <v>31</v>
      </c>
      <c r="G1473" t="s">
        <v>70</v>
      </c>
      <c r="H1473">
        <v>0</v>
      </c>
      <c r="I1473" t="str">
        <f>"select '"&amp;Summary!$B$1&amp;"' as study_name,'"&amp;TEXT(A1473,"YYYY-MM-DD HH:MM:SS")&amp;"'::timestamp as time, '"&amp;B1473&amp;"' as entry,'"&amp;C1473&amp;"' as entry_direction, '"&amp;D1473&amp;"' as exit, '"&amp;E1473&amp;"' as exit_direction, '"&amp;F1473&amp;"' as movement, '"&amp;G1473&amp;"' as class, "&amp;H1473&amp;" as volume union "</f>
        <v xml:space="preserve">select 'Cicero Avenue - Fullerton Avenue' as study_name,'2023-09-13 01:00:00'::timestamp as time, 'Fullerton Avenue' as entry,'East' as entry_direction, 'Fullerton Avenue' as exit, 'West' as exit_direction, 'Thru' as movement, 'Articulated Trucks' as class, 0 as volume union </v>
      </c>
    </row>
    <row r="1474" spans="1:9" ht="14.25">
      <c r="A1474" s="1">
        <v>45182.041666666664</v>
      </c>
      <c r="B1474" t="s">
        <v>24</v>
      </c>
      <c r="C1474" t="s">
        <v>103</v>
      </c>
      <c r="D1474" t="s">
        <v>24</v>
      </c>
      <c r="E1474" t="s">
        <v>101</v>
      </c>
      <c r="F1474" t="s">
        <v>31</v>
      </c>
      <c r="G1474" t="s">
        <v>72</v>
      </c>
      <c r="H1474">
        <v>1</v>
      </c>
      <c r="I1474" t="str">
        <f>"select '"&amp;Summary!$B$1&amp;"' as study_name,'"&amp;TEXT(A1474,"YYYY-MM-DD HH:MM:SS")&amp;"'::timestamp as time, '"&amp;B1474&amp;"' as entry,'"&amp;C1474&amp;"' as entry_direction, '"&amp;D1474&amp;"' as exit, '"&amp;E1474&amp;"' as exit_direction, '"&amp;F1474&amp;"' as movement, '"&amp;G1474&amp;"' as class, "&amp;H1474&amp;" as volume union "</f>
        <v xml:space="preserve">select 'Cicero Avenue - Fullerton Avenue' as study_name,'2023-09-13 01:00:00'::timestamp as time, 'Fullerton Avenue' as entry,'East' as entry_direction, 'Fullerton Avenue' as exit, 'West' as exit_direction, 'Thru' as movement, 'Buses' as class, 1 as volume union </v>
      </c>
    </row>
    <row r="1475" spans="1:9" ht="14.25">
      <c r="A1475" s="1">
        <v>45182.041666666664</v>
      </c>
      <c r="B1475" t="s">
        <v>24</v>
      </c>
      <c r="C1475" t="s">
        <v>103</v>
      </c>
      <c r="D1475" t="s">
        <v>24</v>
      </c>
      <c r="E1475" t="s">
        <v>101</v>
      </c>
      <c r="F1475" t="s">
        <v>31</v>
      </c>
      <c r="G1475" t="s">
        <v>74</v>
      </c>
      <c r="H1475">
        <v>0</v>
      </c>
      <c r="I1475" t="str">
        <f>"select '"&amp;Summary!$B$1&amp;"' as study_name,'"&amp;TEXT(A1475,"YYYY-MM-DD HH:MM:SS")&amp;"'::timestamp as time, '"&amp;B1475&amp;"' as entry,'"&amp;C1475&amp;"' as entry_direction, '"&amp;D1475&amp;"' as exit, '"&amp;E1475&amp;"' as exit_direction, '"&amp;F1475&amp;"' as movement, '"&amp;G1475&amp;"' as class, "&amp;H1475&amp;" as volume union "</f>
        <v xml:space="preserve">select 'Cicero Avenue - Fullerton Avenue' as study_name,'2023-09-13 01:00:00'::timestamp as time, 'Fullerton Avenue' as entry,'East' as entry_direction, 'Fullerton Avenue' as exit, 'West' as exit_direction, 'Thru' as movement, 'Bicycles on Road' as class, 0 as volume union </v>
      </c>
    </row>
    <row r="1476" spans="1:9" ht="14.25">
      <c r="A1476" s="1">
        <v>45182.041666666664</v>
      </c>
      <c r="B1476" t="s">
        <v>24</v>
      </c>
      <c r="C1476" t="s">
        <v>103</v>
      </c>
      <c r="D1476" t="s">
        <v>23</v>
      </c>
      <c r="E1476" t="s">
        <v>102</v>
      </c>
      <c r="F1476" t="s">
        <v>32</v>
      </c>
      <c r="G1476" t="s">
        <v>66</v>
      </c>
      <c r="H1476">
        <v>29</v>
      </c>
      <c r="I1476" t="str">
        <f>"select '"&amp;Summary!$B$1&amp;"' as study_name,'"&amp;TEXT(A1476,"YYYY-MM-DD HH:MM:SS")&amp;"'::timestamp as time, '"&amp;B1476&amp;"' as entry,'"&amp;C1476&amp;"' as entry_direction, '"&amp;D1476&amp;"' as exit, '"&amp;E1476&amp;"' as exit_direction, '"&amp;F1476&amp;"' as movement, '"&amp;G1476&amp;"' as class, "&amp;H1476&amp;" as volume union "</f>
        <v xml:space="preserve">select 'Cicero Avenue - Fullerton Avenue' as study_name,'2023-09-13 01:00:00'::timestamp as time, 'Fullerton Avenue' as entry,'East' as entry_direction, 'Cicero Avenue' as exit, 'South' as exit_direction, 'Left' as movement, 'Lights' as class, 29 as volume union </v>
      </c>
    </row>
    <row r="1477" spans="1:9" ht="14.25">
      <c r="A1477" s="1">
        <v>45182.041666666664</v>
      </c>
      <c r="B1477" t="s">
        <v>24</v>
      </c>
      <c r="C1477" t="s">
        <v>103</v>
      </c>
      <c r="D1477" t="s">
        <v>23</v>
      </c>
      <c r="E1477" t="s">
        <v>102</v>
      </c>
      <c r="F1477" t="s">
        <v>32</v>
      </c>
      <c r="G1477" t="s">
        <v>68</v>
      </c>
      <c r="H1477">
        <v>0</v>
      </c>
      <c r="I1477" t="str">
        <f>"select '"&amp;Summary!$B$1&amp;"' as study_name,'"&amp;TEXT(A1477,"YYYY-MM-DD HH:MM:SS")&amp;"'::timestamp as time, '"&amp;B1477&amp;"' as entry,'"&amp;C1477&amp;"' as entry_direction, '"&amp;D1477&amp;"' as exit, '"&amp;E1477&amp;"' as exit_direction, '"&amp;F1477&amp;"' as movement, '"&amp;G1477&amp;"' as class, "&amp;H1477&amp;" as volume union "</f>
        <v xml:space="preserve">select 'Cicero Avenue - Fullerton Avenue' as study_name,'2023-09-13 01:00:00'::timestamp as time, 'Fullerton Avenue' as entry,'East' as entry_direction, 'Cicero Avenue' as exit, 'South' as exit_direction, 'Left' as movement, 'Single-Unit Trucks' as class, 0 as volume union </v>
      </c>
    </row>
    <row r="1478" spans="1:9" ht="14.25">
      <c r="A1478" s="1">
        <v>45182.041666666664</v>
      </c>
      <c r="B1478" t="s">
        <v>24</v>
      </c>
      <c r="C1478" t="s">
        <v>103</v>
      </c>
      <c r="D1478" t="s">
        <v>23</v>
      </c>
      <c r="E1478" t="s">
        <v>102</v>
      </c>
      <c r="F1478" t="s">
        <v>32</v>
      </c>
      <c r="G1478" t="s">
        <v>70</v>
      </c>
      <c r="H1478">
        <v>0</v>
      </c>
      <c r="I1478" t="str">
        <f>"select '"&amp;Summary!$B$1&amp;"' as study_name,'"&amp;TEXT(A1478,"YYYY-MM-DD HH:MM:SS")&amp;"'::timestamp as time, '"&amp;B1478&amp;"' as entry,'"&amp;C1478&amp;"' as entry_direction, '"&amp;D1478&amp;"' as exit, '"&amp;E1478&amp;"' as exit_direction, '"&amp;F1478&amp;"' as movement, '"&amp;G1478&amp;"' as class, "&amp;H1478&amp;" as volume union "</f>
        <v xml:space="preserve">select 'Cicero Avenue - Fullerton Avenue' as study_name,'2023-09-13 01:00:00'::timestamp as time, 'Fullerton Avenue' as entry,'East' as entry_direction, 'Cicero Avenue' as exit, 'South' as exit_direction, 'Left' as movement, 'Articulated Trucks' as class, 0 as volume union </v>
      </c>
    </row>
    <row r="1479" spans="1:9" ht="14.25">
      <c r="A1479" s="1">
        <v>45182.041666666664</v>
      </c>
      <c r="B1479" t="s">
        <v>24</v>
      </c>
      <c r="C1479" t="s">
        <v>103</v>
      </c>
      <c r="D1479" t="s">
        <v>23</v>
      </c>
      <c r="E1479" t="s">
        <v>102</v>
      </c>
      <c r="F1479" t="s">
        <v>32</v>
      </c>
      <c r="G1479" t="s">
        <v>72</v>
      </c>
      <c r="H1479">
        <v>0</v>
      </c>
      <c r="I1479" t="str">
        <f>"select '"&amp;Summary!$B$1&amp;"' as study_name,'"&amp;TEXT(A1479,"YYYY-MM-DD HH:MM:SS")&amp;"'::timestamp as time, '"&amp;B1479&amp;"' as entry,'"&amp;C1479&amp;"' as entry_direction, '"&amp;D1479&amp;"' as exit, '"&amp;E1479&amp;"' as exit_direction, '"&amp;F1479&amp;"' as movement, '"&amp;G1479&amp;"' as class, "&amp;H1479&amp;" as volume union "</f>
        <v xml:space="preserve">select 'Cicero Avenue - Fullerton Avenue' as study_name,'2023-09-13 01:00:00'::timestamp as time, 'Fullerton Avenue' as entry,'East' as entry_direction, 'Cicero Avenue' as exit, 'South' as exit_direction, 'Left' as movement, 'Buses' as class, 0 as volume union </v>
      </c>
    </row>
    <row r="1480" spans="1:9" ht="14.25">
      <c r="A1480" s="1">
        <v>45182.041666666664</v>
      </c>
      <c r="B1480" t="s">
        <v>24</v>
      </c>
      <c r="C1480" t="s">
        <v>103</v>
      </c>
      <c r="D1480" t="s">
        <v>23</v>
      </c>
      <c r="E1480" t="s">
        <v>102</v>
      </c>
      <c r="F1480" t="s">
        <v>32</v>
      </c>
      <c r="G1480" t="s">
        <v>74</v>
      </c>
      <c r="H1480">
        <v>0</v>
      </c>
      <c r="I1480" t="str">
        <f>"select '"&amp;Summary!$B$1&amp;"' as study_name,'"&amp;TEXT(A1480,"YYYY-MM-DD HH:MM:SS")&amp;"'::timestamp as time, '"&amp;B1480&amp;"' as entry,'"&amp;C1480&amp;"' as entry_direction, '"&amp;D1480&amp;"' as exit, '"&amp;E1480&amp;"' as exit_direction, '"&amp;F1480&amp;"' as movement, '"&amp;G1480&amp;"' as class, "&amp;H1480&amp;" as volume union "</f>
        <v xml:space="preserve">select 'Cicero Avenue - Fullerton Avenue' as study_name,'2023-09-13 01:00:00'::timestamp as time, 'Fullerton Avenue' as entry,'East' as entry_direction, 'Cicero Avenue' as exit, 'South' as exit_direction, 'Left' as movement, 'Bicycles on Road' as class, 0 as volume union </v>
      </c>
    </row>
    <row r="1481" spans="1:9" ht="14.25">
      <c r="A1481" s="1">
        <v>45182.041666666664</v>
      </c>
      <c r="B1481" t="s">
        <v>24</v>
      </c>
      <c r="C1481" t="s">
        <v>103</v>
      </c>
      <c r="D1481" t="s">
        <v>24</v>
      </c>
      <c r="E1481" t="s">
        <v>103</v>
      </c>
      <c r="F1481" t="s">
        <v>33</v>
      </c>
      <c r="G1481" t="s">
        <v>66</v>
      </c>
      <c r="H1481">
        <v>0</v>
      </c>
      <c r="I1481" t="str">
        <f>"select '"&amp;Summary!$B$1&amp;"' as study_name,'"&amp;TEXT(A1481,"YYYY-MM-DD HH:MM:SS")&amp;"'::timestamp as time, '"&amp;B1481&amp;"' as entry,'"&amp;C1481&amp;"' as entry_direction, '"&amp;D1481&amp;"' as exit, '"&amp;E1481&amp;"' as exit_direction, '"&amp;F1481&amp;"' as movement, '"&amp;G1481&amp;"' as class, "&amp;H1481&amp;" as volume union "</f>
        <v xml:space="preserve">select 'Cicero Avenue - Fullerton Avenue' as study_name,'2023-09-13 01:00:00'::timestamp as time, 'Fullerton Avenue' as entry,'East' as entry_direction, 'Fullerton Avenue' as exit, 'East' as exit_direction, 'U-Turn' as movement, 'Lights' as class, 0 as volume union </v>
      </c>
    </row>
    <row r="1482" spans="1:9" ht="14.25">
      <c r="A1482" s="1">
        <v>45182.041666666664</v>
      </c>
      <c r="B1482" t="s">
        <v>24</v>
      </c>
      <c r="C1482" t="s">
        <v>103</v>
      </c>
      <c r="D1482" t="s">
        <v>24</v>
      </c>
      <c r="E1482" t="s">
        <v>103</v>
      </c>
      <c r="F1482" t="s">
        <v>33</v>
      </c>
      <c r="G1482" t="s">
        <v>68</v>
      </c>
      <c r="H1482">
        <v>0</v>
      </c>
      <c r="I1482" t="str">
        <f>"select '"&amp;Summary!$B$1&amp;"' as study_name,'"&amp;TEXT(A1482,"YYYY-MM-DD HH:MM:SS")&amp;"'::timestamp as time, '"&amp;B1482&amp;"' as entry,'"&amp;C1482&amp;"' as entry_direction, '"&amp;D1482&amp;"' as exit, '"&amp;E1482&amp;"' as exit_direction, '"&amp;F1482&amp;"' as movement, '"&amp;G1482&amp;"' as class, "&amp;H1482&amp;" as volume union "</f>
        <v xml:space="preserve">select 'Cicero Avenue - Fullerton Avenue' as study_name,'2023-09-13 01:00:00'::timestamp as time, 'Fullerton Avenue' as entry,'East' as entry_direction, 'Fullerton Avenue' as exit, 'East' as exit_direction, 'U-Turn' as movement, 'Single-Unit Trucks' as class, 0 as volume union </v>
      </c>
    </row>
    <row r="1483" spans="1:9" ht="14.25">
      <c r="A1483" s="1">
        <v>45182.041666666664</v>
      </c>
      <c r="B1483" t="s">
        <v>24</v>
      </c>
      <c r="C1483" t="s">
        <v>103</v>
      </c>
      <c r="D1483" t="s">
        <v>24</v>
      </c>
      <c r="E1483" t="s">
        <v>103</v>
      </c>
      <c r="F1483" t="s">
        <v>33</v>
      </c>
      <c r="G1483" t="s">
        <v>70</v>
      </c>
      <c r="H1483">
        <v>0</v>
      </c>
      <c r="I1483" t="str">
        <f>"select '"&amp;Summary!$B$1&amp;"' as study_name,'"&amp;TEXT(A1483,"YYYY-MM-DD HH:MM:SS")&amp;"'::timestamp as time, '"&amp;B1483&amp;"' as entry,'"&amp;C1483&amp;"' as entry_direction, '"&amp;D1483&amp;"' as exit, '"&amp;E1483&amp;"' as exit_direction, '"&amp;F1483&amp;"' as movement, '"&amp;G1483&amp;"' as class, "&amp;H1483&amp;" as volume union "</f>
        <v xml:space="preserve">select 'Cicero Avenue - Fullerton Avenue' as study_name,'2023-09-13 01:00:00'::timestamp as time, 'Fullerton Avenue' as entry,'East' as entry_direction, 'Fullerton Avenue' as exit, 'East' as exit_direction, 'U-Turn' as movement, 'Articulated Trucks' as class, 0 as volume union </v>
      </c>
    </row>
    <row r="1484" spans="1:9" ht="14.25">
      <c r="A1484" s="1">
        <v>45182.041666666664</v>
      </c>
      <c r="B1484" t="s">
        <v>24</v>
      </c>
      <c r="C1484" t="s">
        <v>103</v>
      </c>
      <c r="D1484" t="s">
        <v>24</v>
      </c>
      <c r="E1484" t="s">
        <v>103</v>
      </c>
      <c r="F1484" t="s">
        <v>33</v>
      </c>
      <c r="G1484" t="s">
        <v>72</v>
      </c>
      <c r="H1484">
        <v>0</v>
      </c>
      <c r="I1484" t="str">
        <f>"select '"&amp;Summary!$B$1&amp;"' as study_name,'"&amp;TEXT(A1484,"YYYY-MM-DD HH:MM:SS")&amp;"'::timestamp as time, '"&amp;B1484&amp;"' as entry,'"&amp;C1484&amp;"' as entry_direction, '"&amp;D1484&amp;"' as exit, '"&amp;E1484&amp;"' as exit_direction, '"&amp;F1484&amp;"' as movement, '"&amp;G1484&amp;"' as class, "&amp;H1484&amp;" as volume union "</f>
        <v xml:space="preserve">select 'Cicero Avenue - Fullerton Avenue' as study_name,'2023-09-13 01:00:00'::timestamp as time, 'Fullerton Avenue' as entry,'East' as entry_direction, 'Fullerton Avenue' as exit, 'East' as exit_direction, 'U-Turn' as movement, 'Buses' as class, 0 as volume union </v>
      </c>
    </row>
    <row r="1485" spans="1:9" ht="14.25">
      <c r="A1485" s="1">
        <v>45182.041666666664</v>
      </c>
      <c r="B1485" t="s">
        <v>24</v>
      </c>
      <c r="C1485" t="s">
        <v>103</v>
      </c>
      <c r="D1485" t="s">
        <v>24</v>
      </c>
      <c r="E1485" t="s">
        <v>103</v>
      </c>
      <c r="F1485" t="s">
        <v>33</v>
      </c>
      <c r="G1485" t="s">
        <v>74</v>
      </c>
      <c r="H1485">
        <v>0</v>
      </c>
      <c r="I1485" t="str">
        <f>"select '"&amp;Summary!$B$1&amp;"' as study_name,'"&amp;TEXT(A1485,"YYYY-MM-DD HH:MM:SS")&amp;"'::timestamp as time, '"&amp;B1485&amp;"' as entry,'"&amp;C1485&amp;"' as entry_direction, '"&amp;D1485&amp;"' as exit, '"&amp;E1485&amp;"' as exit_direction, '"&amp;F1485&amp;"' as movement, '"&amp;G1485&amp;"' as class, "&amp;H1485&amp;" as volume union "</f>
        <v xml:space="preserve">select 'Cicero Avenue - Fullerton Avenue' as study_name,'2023-09-13 01:00:00'::timestamp as time, 'Fullerton Avenue' as entry,'East' as entry_direction, 'Fullerton Avenue' as exit, 'East' as exit_direction, 'U-Turn' as movement, 'Bicycles on Road' as class, 0 as volume union </v>
      </c>
    </row>
    <row r="1486" spans="1:9" ht="14.25">
      <c r="A1486" s="1">
        <v>45182.041666666664</v>
      </c>
      <c r="B1486" t="s">
        <v>24</v>
      </c>
      <c r="C1486" t="s">
        <v>103</v>
      </c>
      <c r="E1486" t="s">
        <v>15</v>
      </c>
      <c r="F1486" t="s">
        <v>34</v>
      </c>
      <c r="G1486" t="s">
        <v>76</v>
      </c>
      <c r="H1486">
        <v>0</v>
      </c>
      <c r="I1486" t="str">
        <f>"select '"&amp;Summary!$B$1&amp;"' as study_name,'"&amp;TEXT(A1486,"YYYY-MM-DD HH:MM:SS")&amp;"'::timestamp as time, '"&amp;B1486&amp;"' as entry,'"&amp;C1486&amp;"' as entry_direction, '"&amp;D1486&amp;"' as exit, '"&amp;E1486&amp;"' as exit_direction, '"&amp;F1486&amp;"' as movement, '"&amp;G1486&amp;"' as class, "&amp;H1486&amp;" as volume union "</f>
        <v xml:space="preserve">select 'Cicero Avenue - Fullerton Avenue' as study_name,'2023-09-13 01:00:00'::timestamp as time, 'Fullerton Avenue' as entry,'East' as entry_direction, '' as exit, '' as exit_direction, 'Peds CW' as movement, 'Pedestrians' as class, 0 as volume union </v>
      </c>
    </row>
    <row r="1487" spans="1:9" ht="14.25">
      <c r="A1487" s="1">
        <v>45182.041666666664</v>
      </c>
      <c r="B1487" t="s">
        <v>24</v>
      </c>
      <c r="C1487" t="s">
        <v>103</v>
      </c>
      <c r="E1487" t="s">
        <v>15</v>
      </c>
      <c r="F1487" t="s">
        <v>34</v>
      </c>
      <c r="G1487" t="s">
        <v>78</v>
      </c>
      <c r="H1487">
        <v>0</v>
      </c>
      <c r="I1487" t="str">
        <f>"select '"&amp;Summary!$B$1&amp;"' as study_name,'"&amp;TEXT(A1487,"YYYY-MM-DD HH:MM:SS")&amp;"'::timestamp as time, '"&amp;B1487&amp;"' as entry,'"&amp;C1487&amp;"' as entry_direction, '"&amp;D1487&amp;"' as exit, '"&amp;E1487&amp;"' as exit_direction, '"&amp;F1487&amp;"' as movement, '"&amp;G1487&amp;"' as class, "&amp;H1487&amp;" as volume union "</f>
        <v xml:space="preserve">select 'Cicero Avenue - Fullerton Avenue' as study_name,'2023-09-13 01:00:00'::timestamp as time, 'Fullerton Avenue' as entry,'East' as entry_direction, '' as exit, '' as exit_direction, 'Peds CW' as movement, 'Bicycles on Crosswalk' as class, 0 as volume union </v>
      </c>
    </row>
    <row r="1488" spans="1:9" ht="14.25">
      <c r="A1488" s="1">
        <v>45182.041666666664</v>
      </c>
      <c r="B1488" t="s">
        <v>24</v>
      </c>
      <c r="C1488" t="s">
        <v>103</v>
      </c>
      <c r="E1488" t="s">
        <v>15</v>
      </c>
      <c r="F1488" t="s">
        <v>35</v>
      </c>
      <c r="G1488" t="s">
        <v>76</v>
      </c>
      <c r="H1488">
        <v>0</v>
      </c>
      <c r="I1488" t="str">
        <f>"select '"&amp;Summary!$B$1&amp;"' as study_name,'"&amp;TEXT(A1488,"YYYY-MM-DD HH:MM:SS")&amp;"'::timestamp as time, '"&amp;B1488&amp;"' as entry,'"&amp;C1488&amp;"' as entry_direction, '"&amp;D1488&amp;"' as exit, '"&amp;E1488&amp;"' as exit_direction, '"&amp;F1488&amp;"' as movement, '"&amp;G1488&amp;"' as class, "&amp;H1488&amp;" as volume union "</f>
        <v xml:space="preserve">select 'Cicero Avenue - Fullerton Avenue' as study_name,'2023-09-13 01:00:00'::timestamp as time, 'Fullerton Avenue' as entry,'East' as entry_direction, '' as exit, '' as exit_direction, 'Peds CCW' as movement, 'Pedestrians' as class, 0 as volume union </v>
      </c>
    </row>
    <row r="1489" spans="1:9" ht="14.25">
      <c r="A1489" s="1">
        <v>45182.041666666664</v>
      </c>
      <c r="B1489" t="s">
        <v>24</v>
      </c>
      <c r="C1489" t="s">
        <v>103</v>
      </c>
      <c r="E1489" t="s">
        <v>15</v>
      </c>
      <c r="F1489" t="s">
        <v>35</v>
      </c>
      <c r="G1489" t="s">
        <v>78</v>
      </c>
      <c r="H1489">
        <v>0</v>
      </c>
      <c r="I1489" t="str">
        <f>"select '"&amp;Summary!$B$1&amp;"' as study_name,'"&amp;TEXT(A1489,"YYYY-MM-DD HH:MM:SS")&amp;"'::timestamp as time, '"&amp;B1489&amp;"' as entry,'"&amp;C1489&amp;"' as entry_direction, '"&amp;D1489&amp;"' as exit, '"&amp;E1489&amp;"' as exit_direction, '"&amp;F1489&amp;"' as movement, '"&amp;G1489&amp;"' as class, "&amp;H1489&amp;" as volume union "</f>
        <v xml:space="preserve">select 'Cicero Avenue - Fullerton Avenue' as study_name,'2023-09-13 01:00:00'::timestamp as time, 'Fullerton Avenue' as entry,'East' as entry_direction, '' as exit, '' as exit_direction, 'Peds CCW' as movement, 'Bicycles on Crosswalk' as class, 0 as volume union </v>
      </c>
    </row>
    <row r="1490" spans="1:9" ht="14.25">
      <c r="A1490" s="1">
        <v>45182.041666666664</v>
      </c>
      <c r="B1490" t="s">
        <v>23</v>
      </c>
      <c r="C1490" t="s">
        <v>102</v>
      </c>
      <c r="D1490" t="s">
        <v>24</v>
      </c>
      <c r="E1490" t="s">
        <v>103</v>
      </c>
      <c r="F1490" t="s">
        <v>30</v>
      </c>
      <c r="G1490" t="s">
        <v>66</v>
      </c>
      <c r="H1490">
        <v>17</v>
      </c>
      <c r="I1490" t="str">
        <f>"select '"&amp;Summary!$B$1&amp;"' as study_name,'"&amp;TEXT(A1490,"YYYY-MM-DD HH:MM:SS")&amp;"'::timestamp as time, '"&amp;B1490&amp;"' as entry,'"&amp;C1490&amp;"' as entry_direction, '"&amp;D1490&amp;"' as exit, '"&amp;E1490&amp;"' as exit_direction, '"&amp;F1490&amp;"' as movement, '"&amp;G1490&amp;"' as class, "&amp;H1490&amp;" as volume union "</f>
        <v xml:space="preserve">select 'Cicero Avenue - Fullerton Avenue' as study_name,'2023-09-13 01:00:00'::timestamp as time, 'Cicero Avenue' as entry,'South' as entry_direction, 'Fullerton Avenue' as exit, 'East' as exit_direction, 'Right' as movement, 'Lights' as class, 17 as volume union </v>
      </c>
    </row>
    <row r="1491" spans="1:9" ht="14.25">
      <c r="A1491" s="1">
        <v>45182.041666666664</v>
      </c>
      <c r="B1491" t="s">
        <v>23</v>
      </c>
      <c r="C1491" t="s">
        <v>102</v>
      </c>
      <c r="D1491" t="s">
        <v>24</v>
      </c>
      <c r="E1491" t="s">
        <v>103</v>
      </c>
      <c r="F1491" t="s">
        <v>30</v>
      </c>
      <c r="G1491" t="s">
        <v>68</v>
      </c>
      <c r="H1491">
        <v>0</v>
      </c>
      <c r="I1491" t="str">
        <f>"select '"&amp;Summary!$B$1&amp;"' as study_name,'"&amp;TEXT(A1491,"YYYY-MM-DD HH:MM:SS")&amp;"'::timestamp as time, '"&amp;B1491&amp;"' as entry,'"&amp;C1491&amp;"' as entry_direction, '"&amp;D1491&amp;"' as exit, '"&amp;E1491&amp;"' as exit_direction, '"&amp;F1491&amp;"' as movement, '"&amp;G1491&amp;"' as class, "&amp;H1491&amp;" as volume union "</f>
        <v xml:space="preserve">select 'Cicero Avenue - Fullerton Avenue' as study_name,'2023-09-13 01:00:00'::timestamp as time, 'Cicero Avenue' as entry,'South' as entry_direction, 'Fullerton Avenue' as exit, 'East' as exit_direction, 'Right' as movement, 'Single-Unit Trucks' as class, 0 as volume union </v>
      </c>
    </row>
    <row r="1492" spans="1:9" ht="14.25">
      <c r="A1492" s="1">
        <v>45182.041666666664</v>
      </c>
      <c r="B1492" t="s">
        <v>23</v>
      </c>
      <c r="C1492" t="s">
        <v>102</v>
      </c>
      <c r="D1492" t="s">
        <v>24</v>
      </c>
      <c r="E1492" t="s">
        <v>103</v>
      </c>
      <c r="F1492" t="s">
        <v>30</v>
      </c>
      <c r="G1492" t="s">
        <v>70</v>
      </c>
      <c r="H1492">
        <v>0</v>
      </c>
      <c r="I1492" t="str">
        <f>"select '"&amp;Summary!$B$1&amp;"' as study_name,'"&amp;TEXT(A1492,"YYYY-MM-DD HH:MM:SS")&amp;"'::timestamp as time, '"&amp;B1492&amp;"' as entry,'"&amp;C1492&amp;"' as entry_direction, '"&amp;D1492&amp;"' as exit, '"&amp;E1492&amp;"' as exit_direction, '"&amp;F1492&amp;"' as movement, '"&amp;G1492&amp;"' as class, "&amp;H1492&amp;" as volume union "</f>
        <v xml:space="preserve">select 'Cicero Avenue - Fullerton Avenue' as study_name,'2023-09-13 01:00:00'::timestamp as time, 'Cicero Avenue' as entry,'South' as entry_direction, 'Fullerton Avenue' as exit, 'East' as exit_direction, 'Right' as movement, 'Articulated Trucks' as class, 0 as volume union </v>
      </c>
    </row>
    <row r="1493" spans="1:9" ht="14.25">
      <c r="A1493" s="1">
        <v>45182.041666666664</v>
      </c>
      <c r="B1493" t="s">
        <v>23</v>
      </c>
      <c r="C1493" t="s">
        <v>102</v>
      </c>
      <c r="D1493" t="s">
        <v>24</v>
      </c>
      <c r="E1493" t="s">
        <v>103</v>
      </c>
      <c r="F1493" t="s">
        <v>30</v>
      </c>
      <c r="G1493" t="s">
        <v>72</v>
      </c>
      <c r="H1493">
        <v>0</v>
      </c>
      <c r="I1493" t="str">
        <f>"select '"&amp;Summary!$B$1&amp;"' as study_name,'"&amp;TEXT(A1493,"YYYY-MM-DD HH:MM:SS")&amp;"'::timestamp as time, '"&amp;B1493&amp;"' as entry,'"&amp;C1493&amp;"' as entry_direction, '"&amp;D1493&amp;"' as exit, '"&amp;E1493&amp;"' as exit_direction, '"&amp;F1493&amp;"' as movement, '"&amp;G1493&amp;"' as class, "&amp;H1493&amp;" as volume union "</f>
        <v xml:space="preserve">select 'Cicero Avenue - Fullerton Avenue' as study_name,'2023-09-13 01:00:00'::timestamp as time, 'Cicero Avenue' as entry,'South' as entry_direction, 'Fullerton Avenue' as exit, 'East' as exit_direction, 'Right' as movement, 'Buses' as class, 0 as volume union </v>
      </c>
    </row>
    <row r="1494" spans="1:9" ht="14.25">
      <c r="A1494" s="1">
        <v>45182.041666666664</v>
      </c>
      <c r="B1494" t="s">
        <v>23</v>
      </c>
      <c r="C1494" t="s">
        <v>102</v>
      </c>
      <c r="D1494" t="s">
        <v>24</v>
      </c>
      <c r="E1494" t="s">
        <v>103</v>
      </c>
      <c r="F1494" t="s">
        <v>30</v>
      </c>
      <c r="G1494" t="s">
        <v>74</v>
      </c>
      <c r="H1494">
        <v>0</v>
      </c>
      <c r="I1494" t="str">
        <f>"select '"&amp;Summary!$B$1&amp;"' as study_name,'"&amp;TEXT(A1494,"YYYY-MM-DD HH:MM:SS")&amp;"'::timestamp as time, '"&amp;B1494&amp;"' as entry,'"&amp;C1494&amp;"' as entry_direction, '"&amp;D1494&amp;"' as exit, '"&amp;E1494&amp;"' as exit_direction, '"&amp;F1494&amp;"' as movement, '"&amp;G1494&amp;"' as class, "&amp;H1494&amp;" as volume union "</f>
        <v xml:space="preserve">select 'Cicero Avenue - Fullerton Avenue' as study_name,'2023-09-13 01:00:00'::timestamp as time, 'Cicero Avenue' as entry,'South' as entry_direction, 'Fullerton Avenue' as exit, 'East' as exit_direction, 'Right' as movement, 'Bicycles on Road' as class, 0 as volume union </v>
      </c>
    </row>
    <row r="1495" spans="1:9" ht="14.25">
      <c r="A1495" s="1">
        <v>45182.041666666664</v>
      </c>
      <c r="B1495" t="s">
        <v>23</v>
      </c>
      <c r="C1495" t="s">
        <v>102</v>
      </c>
      <c r="D1495" t="s">
        <v>23</v>
      </c>
      <c r="E1495" t="s">
        <v>100</v>
      </c>
      <c r="F1495" t="s">
        <v>31</v>
      </c>
      <c r="G1495" t="s">
        <v>66</v>
      </c>
      <c r="H1495">
        <v>76</v>
      </c>
      <c r="I1495" t="str">
        <f>"select '"&amp;Summary!$B$1&amp;"' as study_name,'"&amp;TEXT(A1495,"YYYY-MM-DD HH:MM:SS")&amp;"'::timestamp as time, '"&amp;B1495&amp;"' as entry,'"&amp;C1495&amp;"' as entry_direction, '"&amp;D1495&amp;"' as exit, '"&amp;E1495&amp;"' as exit_direction, '"&amp;F1495&amp;"' as movement, '"&amp;G1495&amp;"' as class, "&amp;H1495&amp;" as volume union "</f>
        <v xml:space="preserve">select 'Cicero Avenue - Fullerton Avenue' as study_name,'2023-09-13 01:00:00'::timestamp as time, 'Cicero Avenue' as entry,'South' as entry_direction, 'Cicero Avenue' as exit, 'North' as exit_direction, 'Thru' as movement, 'Lights' as class, 76 as volume union </v>
      </c>
    </row>
    <row r="1496" spans="1:9" ht="14.25">
      <c r="A1496" s="1">
        <v>45182.041666666664</v>
      </c>
      <c r="B1496" t="s">
        <v>23</v>
      </c>
      <c r="C1496" t="s">
        <v>102</v>
      </c>
      <c r="D1496" t="s">
        <v>23</v>
      </c>
      <c r="E1496" t="s">
        <v>100</v>
      </c>
      <c r="F1496" t="s">
        <v>31</v>
      </c>
      <c r="G1496" t="s">
        <v>68</v>
      </c>
      <c r="H1496">
        <v>5</v>
      </c>
      <c r="I1496" t="str">
        <f>"select '"&amp;Summary!$B$1&amp;"' as study_name,'"&amp;TEXT(A1496,"YYYY-MM-DD HH:MM:SS")&amp;"'::timestamp as time, '"&amp;B1496&amp;"' as entry,'"&amp;C1496&amp;"' as entry_direction, '"&amp;D1496&amp;"' as exit, '"&amp;E1496&amp;"' as exit_direction, '"&amp;F1496&amp;"' as movement, '"&amp;G1496&amp;"' as class, "&amp;H1496&amp;" as volume union "</f>
        <v xml:space="preserve">select 'Cicero Avenue - Fullerton Avenue' as study_name,'2023-09-13 01:00:00'::timestamp as time, 'Cicero Avenue' as entry,'South' as entry_direction, 'Cicero Avenue' as exit, 'North' as exit_direction, 'Thru' as movement, 'Single-Unit Trucks' as class, 5 as volume union </v>
      </c>
    </row>
    <row r="1497" spans="1:9" ht="14.25">
      <c r="A1497" s="1">
        <v>45182.041666666664</v>
      </c>
      <c r="B1497" t="s">
        <v>23</v>
      </c>
      <c r="C1497" t="s">
        <v>102</v>
      </c>
      <c r="D1497" t="s">
        <v>23</v>
      </c>
      <c r="E1497" t="s">
        <v>100</v>
      </c>
      <c r="F1497" t="s">
        <v>31</v>
      </c>
      <c r="G1497" t="s">
        <v>70</v>
      </c>
      <c r="H1497">
        <v>0</v>
      </c>
      <c r="I1497" t="str">
        <f>"select '"&amp;Summary!$B$1&amp;"' as study_name,'"&amp;TEXT(A1497,"YYYY-MM-DD HH:MM:SS")&amp;"'::timestamp as time, '"&amp;B1497&amp;"' as entry,'"&amp;C1497&amp;"' as entry_direction, '"&amp;D1497&amp;"' as exit, '"&amp;E1497&amp;"' as exit_direction, '"&amp;F1497&amp;"' as movement, '"&amp;G1497&amp;"' as class, "&amp;H1497&amp;" as volume union "</f>
        <v xml:space="preserve">select 'Cicero Avenue - Fullerton Avenue' as study_name,'2023-09-13 01:00:00'::timestamp as time, 'Cicero Avenue' as entry,'South' as entry_direction, 'Cicero Avenue' as exit, 'North' as exit_direction, 'Thru' as movement, 'Articulated Trucks' as class, 0 as volume union </v>
      </c>
    </row>
    <row r="1498" spans="1:9" ht="14.25">
      <c r="A1498" s="1">
        <v>45182.041666666664</v>
      </c>
      <c r="B1498" t="s">
        <v>23</v>
      </c>
      <c r="C1498" t="s">
        <v>102</v>
      </c>
      <c r="D1498" t="s">
        <v>23</v>
      </c>
      <c r="E1498" t="s">
        <v>100</v>
      </c>
      <c r="F1498" t="s">
        <v>31</v>
      </c>
      <c r="G1498" t="s">
        <v>72</v>
      </c>
      <c r="H1498">
        <v>2</v>
      </c>
      <c r="I1498" t="str">
        <f>"select '"&amp;Summary!$B$1&amp;"' as study_name,'"&amp;TEXT(A1498,"YYYY-MM-DD HH:MM:SS")&amp;"'::timestamp as time, '"&amp;B1498&amp;"' as entry,'"&amp;C1498&amp;"' as entry_direction, '"&amp;D1498&amp;"' as exit, '"&amp;E1498&amp;"' as exit_direction, '"&amp;F1498&amp;"' as movement, '"&amp;G1498&amp;"' as class, "&amp;H1498&amp;" as volume union "</f>
        <v xml:space="preserve">select 'Cicero Avenue - Fullerton Avenue' as study_name,'2023-09-13 01:00:00'::timestamp as time, 'Cicero Avenue' as entry,'South' as entry_direction, 'Cicero Avenue' as exit, 'North' as exit_direction, 'Thru' as movement, 'Buses' as class, 2 as volume union </v>
      </c>
    </row>
    <row r="1499" spans="1:9" ht="14.25">
      <c r="A1499" s="1">
        <v>45182.041666666664</v>
      </c>
      <c r="B1499" t="s">
        <v>23</v>
      </c>
      <c r="C1499" t="s">
        <v>102</v>
      </c>
      <c r="D1499" t="s">
        <v>23</v>
      </c>
      <c r="E1499" t="s">
        <v>100</v>
      </c>
      <c r="F1499" t="s">
        <v>31</v>
      </c>
      <c r="G1499" t="s">
        <v>74</v>
      </c>
      <c r="H1499">
        <v>0</v>
      </c>
      <c r="I1499" t="str">
        <f>"select '"&amp;Summary!$B$1&amp;"' as study_name,'"&amp;TEXT(A1499,"YYYY-MM-DD HH:MM:SS")&amp;"'::timestamp as time, '"&amp;B1499&amp;"' as entry,'"&amp;C1499&amp;"' as entry_direction, '"&amp;D1499&amp;"' as exit, '"&amp;E1499&amp;"' as exit_direction, '"&amp;F1499&amp;"' as movement, '"&amp;G1499&amp;"' as class, "&amp;H1499&amp;" as volume union "</f>
        <v xml:space="preserve">select 'Cicero Avenue - Fullerton Avenue' as study_name,'2023-09-13 01:00:00'::timestamp as time, 'Cicero Avenue' as entry,'South' as entry_direction, 'Cicero Avenue' as exit, 'North' as exit_direction, 'Thru' as movement, 'Bicycles on Road' as class, 0 as volume union </v>
      </c>
    </row>
    <row r="1500" spans="1:9" ht="14.25">
      <c r="A1500" s="1">
        <v>45182.041666666664</v>
      </c>
      <c r="B1500" t="s">
        <v>23</v>
      </c>
      <c r="C1500" t="s">
        <v>102</v>
      </c>
      <c r="D1500" t="s">
        <v>24</v>
      </c>
      <c r="E1500" t="s">
        <v>101</v>
      </c>
      <c r="F1500" t="s">
        <v>32</v>
      </c>
      <c r="G1500" t="s">
        <v>66</v>
      </c>
      <c r="H1500">
        <v>9</v>
      </c>
      <c r="I1500" t="str">
        <f>"select '"&amp;Summary!$B$1&amp;"' as study_name,'"&amp;TEXT(A1500,"YYYY-MM-DD HH:MM:SS")&amp;"'::timestamp as time, '"&amp;B1500&amp;"' as entry,'"&amp;C1500&amp;"' as entry_direction, '"&amp;D1500&amp;"' as exit, '"&amp;E1500&amp;"' as exit_direction, '"&amp;F1500&amp;"' as movement, '"&amp;G1500&amp;"' as class, "&amp;H1500&amp;" as volume union "</f>
        <v xml:space="preserve">select 'Cicero Avenue - Fullerton Avenue' as study_name,'2023-09-13 01:00:00'::timestamp as time, 'Cicero Avenue' as entry,'South' as entry_direction, 'Fullerton Avenue' as exit, 'West' as exit_direction, 'Left' as movement, 'Lights' as class, 9 as volume union </v>
      </c>
    </row>
    <row r="1501" spans="1:9" ht="14.25">
      <c r="A1501" s="1">
        <v>45182.041666666664</v>
      </c>
      <c r="B1501" t="s">
        <v>23</v>
      </c>
      <c r="C1501" t="s">
        <v>102</v>
      </c>
      <c r="D1501" t="s">
        <v>24</v>
      </c>
      <c r="E1501" t="s">
        <v>101</v>
      </c>
      <c r="F1501" t="s">
        <v>32</v>
      </c>
      <c r="G1501" t="s">
        <v>68</v>
      </c>
      <c r="H1501">
        <v>0</v>
      </c>
      <c r="I1501" t="str">
        <f>"select '"&amp;Summary!$B$1&amp;"' as study_name,'"&amp;TEXT(A1501,"YYYY-MM-DD HH:MM:SS")&amp;"'::timestamp as time, '"&amp;B1501&amp;"' as entry,'"&amp;C1501&amp;"' as entry_direction, '"&amp;D1501&amp;"' as exit, '"&amp;E1501&amp;"' as exit_direction, '"&amp;F1501&amp;"' as movement, '"&amp;G1501&amp;"' as class, "&amp;H1501&amp;" as volume union "</f>
        <v xml:space="preserve">select 'Cicero Avenue - Fullerton Avenue' as study_name,'2023-09-13 01:00:00'::timestamp as time, 'Cicero Avenue' as entry,'South' as entry_direction, 'Fullerton Avenue' as exit, 'West' as exit_direction, 'Left' as movement, 'Single-Unit Trucks' as class, 0 as volume union </v>
      </c>
    </row>
    <row r="1502" spans="1:9" ht="14.25">
      <c r="A1502" s="1">
        <v>45182.041666666664</v>
      </c>
      <c r="B1502" t="s">
        <v>23</v>
      </c>
      <c r="C1502" t="s">
        <v>102</v>
      </c>
      <c r="D1502" t="s">
        <v>24</v>
      </c>
      <c r="E1502" t="s">
        <v>101</v>
      </c>
      <c r="F1502" t="s">
        <v>32</v>
      </c>
      <c r="G1502" t="s">
        <v>70</v>
      </c>
      <c r="H1502">
        <v>0</v>
      </c>
      <c r="I1502" t="str">
        <f>"select '"&amp;Summary!$B$1&amp;"' as study_name,'"&amp;TEXT(A1502,"YYYY-MM-DD HH:MM:SS")&amp;"'::timestamp as time, '"&amp;B1502&amp;"' as entry,'"&amp;C1502&amp;"' as entry_direction, '"&amp;D1502&amp;"' as exit, '"&amp;E1502&amp;"' as exit_direction, '"&amp;F1502&amp;"' as movement, '"&amp;G1502&amp;"' as class, "&amp;H1502&amp;" as volume union "</f>
        <v xml:space="preserve">select 'Cicero Avenue - Fullerton Avenue' as study_name,'2023-09-13 01:00:00'::timestamp as time, 'Cicero Avenue' as entry,'South' as entry_direction, 'Fullerton Avenue' as exit, 'West' as exit_direction, 'Left' as movement, 'Articulated Trucks' as class, 0 as volume union </v>
      </c>
    </row>
    <row r="1503" spans="1:9" ht="14.25">
      <c r="A1503" s="1">
        <v>45182.041666666664</v>
      </c>
      <c r="B1503" t="s">
        <v>23</v>
      </c>
      <c r="C1503" t="s">
        <v>102</v>
      </c>
      <c r="D1503" t="s">
        <v>24</v>
      </c>
      <c r="E1503" t="s">
        <v>101</v>
      </c>
      <c r="F1503" t="s">
        <v>32</v>
      </c>
      <c r="G1503" t="s">
        <v>72</v>
      </c>
      <c r="H1503">
        <v>0</v>
      </c>
      <c r="I1503" t="str">
        <f>"select '"&amp;Summary!$B$1&amp;"' as study_name,'"&amp;TEXT(A1503,"YYYY-MM-DD HH:MM:SS")&amp;"'::timestamp as time, '"&amp;B1503&amp;"' as entry,'"&amp;C1503&amp;"' as entry_direction, '"&amp;D1503&amp;"' as exit, '"&amp;E1503&amp;"' as exit_direction, '"&amp;F1503&amp;"' as movement, '"&amp;G1503&amp;"' as class, "&amp;H1503&amp;" as volume union "</f>
        <v xml:space="preserve">select 'Cicero Avenue - Fullerton Avenue' as study_name,'2023-09-13 01:00:00'::timestamp as time, 'Cicero Avenue' as entry,'South' as entry_direction, 'Fullerton Avenue' as exit, 'West' as exit_direction, 'Left' as movement, 'Buses' as class, 0 as volume union </v>
      </c>
    </row>
    <row r="1504" spans="1:9" ht="14.25">
      <c r="A1504" s="1">
        <v>45182.041666666664</v>
      </c>
      <c r="B1504" t="s">
        <v>23</v>
      </c>
      <c r="C1504" t="s">
        <v>102</v>
      </c>
      <c r="D1504" t="s">
        <v>24</v>
      </c>
      <c r="E1504" t="s">
        <v>101</v>
      </c>
      <c r="F1504" t="s">
        <v>32</v>
      </c>
      <c r="G1504" t="s">
        <v>74</v>
      </c>
      <c r="H1504">
        <v>0</v>
      </c>
      <c r="I1504" t="str">
        <f>"select '"&amp;Summary!$B$1&amp;"' as study_name,'"&amp;TEXT(A1504,"YYYY-MM-DD HH:MM:SS")&amp;"'::timestamp as time, '"&amp;B1504&amp;"' as entry,'"&amp;C1504&amp;"' as entry_direction, '"&amp;D1504&amp;"' as exit, '"&amp;E1504&amp;"' as exit_direction, '"&amp;F1504&amp;"' as movement, '"&amp;G1504&amp;"' as class, "&amp;H1504&amp;" as volume union "</f>
        <v xml:space="preserve">select 'Cicero Avenue - Fullerton Avenue' as study_name,'2023-09-13 01:00:00'::timestamp as time, 'Cicero Avenue' as entry,'South' as entry_direction, 'Fullerton Avenue' as exit, 'West' as exit_direction, 'Left' as movement, 'Bicycles on Road' as class, 0 as volume union </v>
      </c>
    </row>
    <row r="1505" spans="1:9" ht="14.25">
      <c r="A1505" s="1">
        <v>45182.041666666664</v>
      </c>
      <c r="B1505" t="s">
        <v>23</v>
      </c>
      <c r="C1505" t="s">
        <v>102</v>
      </c>
      <c r="D1505" t="s">
        <v>23</v>
      </c>
      <c r="E1505" t="s">
        <v>102</v>
      </c>
      <c r="F1505" t="s">
        <v>33</v>
      </c>
      <c r="G1505" t="s">
        <v>66</v>
      </c>
      <c r="H1505">
        <v>0</v>
      </c>
      <c r="I1505" t="str">
        <f>"select '"&amp;Summary!$B$1&amp;"' as study_name,'"&amp;TEXT(A1505,"YYYY-MM-DD HH:MM:SS")&amp;"'::timestamp as time, '"&amp;B1505&amp;"' as entry,'"&amp;C1505&amp;"' as entry_direction, '"&amp;D1505&amp;"' as exit, '"&amp;E1505&amp;"' as exit_direction, '"&amp;F1505&amp;"' as movement, '"&amp;G1505&amp;"' as class, "&amp;H1505&amp;" as volume union "</f>
        <v xml:space="preserve">select 'Cicero Avenue - Fullerton Avenue' as study_name,'2023-09-13 01:00:00'::timestamp as time, 'Cicero Avenue' as entry,'South' as entry_direction, 'Cicero Avenue' as exit, 'South' as exit_direction, 'U-Turn' as movement, 'Lights' as class, 0 as volume union </v>
      </c>
    </row>
    <row r="1506" spans="1:9" ht="14.25">
      <c r="A1506" s="1">
        <v>45182.041666666664</v>
      </c>
      <c r="B1506" t="s">
        <v>23</v>
      </c>
      <c r="C1506" t="s">
        <v>102</v>
      </c>
      <c r="D1506" t="s">
        <v>23</v>
      </c>
      <c r="E1506" t="s">
        <v>102</v>
      </c>
      <c r="F1506" t="s">
        <v>33</v>
      </c>
      <c r="G1506" t="s">
        <v>68</v>
      </c>
      <c r="H1506">
        <v>0</v>
      </c>
      <c r="I1506" t="str">
        <f>"select '"&amp;Summary!$B$1&amp;"' as study_name,'"&amp;TEXT(A1506,"YYYY-MM-DD HH:MM:SS")&amp;"'::timestamp as time, '"&amp;B1506&amp;"' as entry,'"&amp;C1506&amp;"' as entry_direction, '"&amp;D1506&amp;"' as exit, '"&amp;E1506&amp;"' as exit_direction, '"&amp;F1506&amp;"' as movement, '"&amp;G1506&amp;"' as class, "&amp;H1506&amp;" as volume union "</f>
        <v xml:space="preserve">select 'Cicero Avenue - Fullerton Avenue' as study_name,'2023-09-13 01:00:00'::timestamp as time, 'Cicero Avenue' as entry,'South' as entry_direction, 'Cicero Avenue' as exit, 'South' as exit_direction, 'U-Turn' as movement, 'Single-Unit Trucks' as class, 0 as volume union </v>
      </c>
    </row>
    <row r="1507" spans="1:9" ht="14.25">
      <c r="A1507" s="1">
        <v>45182.041666666664</v>
      </c>
      <c r="B1507" t="s">
        <v>23</v>
      </c>
      <c r="C1507" t="s">
        <v>102</v>
      </c>
      <c r="D1507" t="s">
        <v>23</v>
      </c>
      <c r="E1507" t="s">
        <v>102</v>
      </c>
      <c r="F1507" t="s">
        <v>33</v>
      </c>
      <c r="G1507" t="s">
        <v>70</v>
      </c>
      <c r="H1507">
        <v>0</v>
      </c>
      <c r="I1507" t="str">
        <f>"select '"&amp;Summary!$B$1&amp;"' as study_name,'"&amp;TEXT(A1507,"YYYY-MM-DD HH:MM:SS")&amp;"'::timestamp as time, '"&amp;B1507&amp;"' as entry,'"&amp;C1507&amp;"' as entry_direction, '"&amp;D1507&amp;"' as exit, '"&amp;E1507&amp;"' as exit_direction, '"&amp;F1507&amp;"' as movement, '"&amp;G1507&amp;"' as class, "&amp;H1507&amp;" as volume union "</f>
        <v xml:space="preserve">select 'Cicero Avenue - Fullerton Avenue' as study_name,'2023-09-13 01:00:00'::timestamp as time, 'Cicero Avenue' as entry,'South' as entry_direction, 'Cicero Avenue' as exit, 'South' as exit_direction, 'U-Turn' as movement, 'Articulated Trucks' as class, 0 as volume union </v>
      </c>
    </row>
    <row r="1508" spans="1:9" ht="14.25">
      <c r="A1508" s="1">
        <v>45182.041666666664</v>
      </c>
      <c r="B1508" t="s">
        <v>23</v>
      </c>
      <c r="C1508" t="s">
        <v>102</v>
      </c>
      <c r="D1508" t="s">
        <v>23</v>
      </c>
      <c r="E1508" t="s">
        <v>102</v>
      </c>
      <c r="F1508" t="s">
        <v>33</v>
      </c>
      <c r="G1508" t="s">
        <v>72</v>
      </c>
      <c r="H1508">
        <v>0</v>
      </c>
      <c r="I1508" t="str">
        <f>"select '"&amp;Summary!$B$1&amp;"' as study_name,'"&amp;TEXT(A1508,"YYYY-MM-DD HH:MM:SS")&amp;"'::timestamp as time, '"&amp;B1508&amp;"' as entry,'"&amp;C1508&amp;"' as entry_direction, '"&amp;D1508&amp;"' as exit, '"&amp;E1508&amp;"' as exit_direction, '"&amp;F1508&amp;"' as movement, '"&amp;G1508&amp;"' as class, "&amp;H1508&amp;" as volume union "</f>
        <v xml:space="preserve">select 'Cicero Avenue - Fullerton Avenue' as study_name,'2023-09-13 01:00:00'::timestamp as time, 'Cicero Avenue' as entry,'South' as entry_direction, 'Cicero Avenue' as exit, 'South' as exit_direction, 'U-Turn' as movement, 'Buses' as class, 0 as volume union </v>
      </c>
    </row>
    <row r="1509" spans="1:9" ht="14.25">
      <c r="A1509" s="1">
        <v>45182.041666666664</v>
      </c>
      <c r="B1509" t="s">
        <v>23</v>
      </c>
      <c r="C1509" t="s">
        <v>102</v>
      </c>
      <c r="D1509" t="s">
        <v>23</v>
      </c>
      <c r="E1509" t="s">
        <v>102</v>
      </c>
      <c r="F1509" t="s">
        <v>33</v>
      </c>
      <c r="G1509" t="s">
        <v>74</v>
      </c>
      <c r="H1509">
        <v>0</v>
      </c>
      <c r="I1509" t="str">
        <f>"select '"&amp;Summary!$B$1&amp;"' as study_name,'"&amp;TEXT(A1509,"YYYY-MM-DD HH:MM:SS")&amp;"'::timestamp as time, '"&amp;B1509&amp;"' as entry,'"&amp;C1509&amp;"' as entry_direction, '"&amp;D1509&amp;"' as exit, '"&amp;E1509&amp;"' as exit_direction, '"&amp;F1509&amp;"' as movement, '"&amp;G1509&amp;"' as class, "&amp;H1509&amp;" as volume union "</f>
        <v xml:space="preserve">select 'Cicero Avenue - Fullerton Avenue' as study_name,'2023-09-13 01:00:00'::timestamp as time, 'Cicero Avenue' as entry,'South' as entry_direction, 'Cicero Avenue' as exit, 'South' as exit_direction, 'U-Turn' as movement, 'Bicycles on Road' as class, 0 as volume union </v>
      </c>
    </row>
    <row r="1510" spans="1:9" ht="14.25">
      <c r="A1510" s="1">
        <v>45182.041666666664</v>
      </c>
      <c r="B1510" t="s">
        <v>23</v>
      </c>
      <c r="C1510" t="s">
        <v>102</v>
      </c>
      <c r="E1510" t="s">
        <v>15</v>
      </c>
      <c r="F1510" t="s">
        <v>34</v>
      </c>
      <c r="G1510" t="s">
        <v>76</v>
      </c>
      <c r="H1510">
        <v>1</v>
      </c>
      <c r="I1510" t="str">
        <f>"select '"&amp;Summary!$B$1&amp;"' as study_name,'"&amp;TEXT(A1510,"YYYY-MM-DD HH:MM:SS")&amp;"'::timestamp as time, '"&amp;B1510&amp;"' as entry,'"&amp;C1510&amp;"' as entry_direction, '"&amp;D1510&amp;"' as exit, '"&amp;E1510&amp;"' as exit_direction, '"&amp;F1510&amp;"' as movement, '"&amp;G1510&amp;"' as class, "&amp;H1510&amp;" as volume union "</f>
        <v xml:space="preserve">select 'Cicero Avenue - Fullerton Avenue' as study_name,'2023-09-13 01:00:00'::timestamp as time, 'Cicero Avenue' as entry,'South' as entry_direction, '' as exit, '' as exit_direction, 'Peds CW' as movement, 'Pedestrians' as class, 1 as volume union </v>
      </c>
    </row>
    <row r="1511" spans="1:9" ht="14.25">
      <c r="A1511" s="1">
        <v>45182.041666666664</v>
      </c>
      <c r="B1511" t="s">
        <v>23</v>
      </c>
      <c r="C1511" t="s">
        <v>102</v>
      </c>
      <c r="E1511" t="s">
        <v>15</v>
      </c>
      <c r="F1511" t="s">
        <v>34</v>
      </c>
      <c r="G1511" t="s">
        <v>78</v>
      </c>
      <c r="H1511">
        <v>0</v>
      </c>
      <c r="I1511" t="str">
        <f>"select '"&amp;Summary!$B$1&amp;"' as study_name,'"&amp;TEXT(A1511,"YYYY-MM-DD HH:MM:SS")&amp;"'::timestamp as time, '"&amp;B1511&amp;"' as entry,'"&amp;C1511&amp;"' as entry_direction, '"&amp;D1511&amp;"' as exit, '"&amp;E1511&amp;"' as exit_direction, '"&amp;F1511&amp;"' as movement, '"&amp;G1511&amp;"' as class, "&amp;H1511&amp;" as volume union "</f>
        <v xml:space="preserve">select 'Cicero Avenue - Fullerton Avenue' as study_name,'2023-09-13 01:00:00'::timestamp as time, 'Cicero Avenue' as entry,'South' as entry_direction, '' as exit, '' as exit_direction, 'Peds CW' as movement, 'Bicycles on Crosswalk' as class, 0 as volume union </v>
      </c>
    </row>
    <row r="1512" spans="1:9" ht="14.25">
      <c r="A1512" s="1">
        <v>45182.041666666664</v>
      </c>
      <c r="B1512" t="s">
        <v>23</v>
      </c>
      <c r="C1512" t="s">
        <v>102</v>
      </c>
      <c r="E1512" t="s">
        <v>15</v>
      </c>
      <c r="F1512" t="s">
        <v>35</v>
      </c>
      <c r="G1512" t="s">
        <v>76</v>
      </c>
      <c r="H1512">
        <v>1</v>
      </c>
      <c r="I1512" t="str">
        <f>"select '"&amp;Summary!$B$1&amp;"' as study_name,'"&amp;TEXT(A1512,"YYYY-MM-DD HH:MM:SS")&amp;"'::timestamp as time, '"&amp;B1512&amp;"' as entry,'"&amp;C1512&amp;"' as entry_direction, '"&amp;D1512&amp;"' as exit, '"&amp;E1512&amp;"' as exit_direction, '"&amp;F1512&amp;"' as movement, '"&amp;G1512&amp;"' as class, "&amp;H1512&amp;" as volume union "</f>
        <v xml:space="preserve">select 'Cicero Avenue - Fullerton Avenue' as study_name,'2023-09-13 01:00:00'::timestamp as time, 'Cicero Avenue' as entry,'South' as entry_direction, '' as exit, '' as exit_direction, 'Peds CCW' as movement, 'Pedestrians' as class, 1 as volume union </v>
      </c>
    </row>
    <row r="1513" spans="1:9" ht="14.25">
      <c r="A1513" s="1">
        <v>45182.041666666664</v>
      </c>
      <c r="B1513" t="s">
        <v>23</v>
      </c>
      <c r="C1513" t="s">
        <v>102</v>
      </c>
      <c r="E1513" t="s">
        <v>15</v>
      </c>
      <c r="F1513" t="s">
        <v>35</v>
      </c>
      <c r="G1513" t="s">
        <v>78</v>
      </c>
      <c r="H1513">
        <v>0</v>
      </c>
      <c r="I1513" t="str">
        <f>"select '"&amp;Summary!$B$1&amp;"' as study_name,'"&amp;TEXT(A1513,"YYYY-MM-DD HH:MM:SS")&amp;"'::timestamp as time, '"&amp;B1513&amp;"' as entry,'"&amp;C1513&amp;"' as entry_direction, '"&amp;D1513&amp;"' as exit, '"&amp;E1513&amp;"' as exit_direction, '"&amp;F1513&amp;"' as movement, '"&amp;G1513&amp;"' as class, "&amp;H1513&amp;" as volume union "</f>
        <v xml:space="preserve">select 'Cicero Avenue - Fullerton Avenue' as study_name,'2023-09-13 01:00:00'::timestamp as time, 'Cicero Avenue' as entry,'South' as entry_direction, '' as exit, '' as exit_direction, 'Peds CCW' as movement, 'Bicycles on Crosswalk' as class, 0 as volume union </v>
      </c>
    </row>
    <row r="1514" spans="1:9" ht="14.25">
      <c r="A1514" s="1">
        <v>45182.041666666664</v>
      </c>
      <c r="B1514" t="s">
        <v>24</v>
      </c>
      <c r="C1514" t="s">
        <v>101</v>
      </c>
      <c r="D1514" t="s">
        <v>23</v>
      </c>
      <c r="E1514" t="s">
        <v>102</v>
      </c>
      <c r="F1514" t="s">
        <v>30</v>
      </c>
      <c r="G1514" t="s">
        <v>66</v>
      </c>
      <c r="H1514">
        <v>11</v>
      </c>
      <c r="I1514" t="str">
        <f>"select '"&amp;Summary!$B$1&amp;"' as study_name,'"&amp;TEXT(A1514,"YYYY-MM-DD HH:MM:SS")&amp;"'::timestamp as time, '"&amp;B1514&amp;"' as entry,'"&amp;C1514&amp;"' as entry_direction, '"&amp;D1514&amp;"' as exit, '"&amp;E1514&amp;"' as exit_direction, '"&amp;F1514&amp;"' as movement, '"&amp;G1514&amp;"' as class, "&amp;H1514&amp;" as volume union "</f>
        <v xml:space="preserve">select 'Cicero Avenue - Fullerton Avenue' as study_name,'2023-09-13 01:00:00'::timestamp as time, 'Fullerton Avenue' as entry,'West' as entry_direction, 'Cicero Avenue' as exit, 'South' as exit_direction, 'Right' as movement, 'Lights' as class, 11 as volume union </v>
      </c>
    </row>
    <row r="1515" spans="1:9" ht="14.25">
      <c r="A1515" s="1">
        <v>45182.041666666664</v>
      </c>
      <c r="B1515" t="s">
        <v>24</v>
      </c>
      <c r="C1515" t="s">
        <v>101</v>
      </c>
      <c r="D1515" t="s">
        <v>23</v>
      </c>
      <c r="E1515" t="s">
        <v>102</v>
      </c>
      <c r="F1515" t="s">
        <v>30</v>
      </c>
      <c r="G1515" t="s">
        <v>68</v>
      </c>
      <c r="H1515">
        <v>0</v>
      </c>
      <c r="I1515" t="str">
        <f>"select '"&amp;Summary!$B$1&amp;"' as study_name,'"&amp;TEXT(A1515,"YYYY-MM-DD HH:MM:SS")&amp;"'::timestamp as time, '"&amp;B1515&amp;"' as entry,'"&amp;C1515&amp;"' as entry_direction, '"&amp;D1515&amp;"' as exit, '"&amp;E1515&amp;"' as exit_direction, '"&amp;F1515&amp;"' as movement, '"&amp;G1515&amp;"' as class, "&amp;H1515&amp;" as volume union "</f>
        <v xml:space="preserve">select 'Cicero Avenue - Fullerton Avenue' as study_name,'2023-09-13 01:00:00'::timestamp as time, 'Fullerton Avenue' as entry,'West' as entry_direction, 'Cicero Avenue' as exit, 'South' as exit_direction, 'Right' as movement, 'Single-Unit Trucks' as class, 0 as volume union </v>
      </c>
    </row>
    <row r="1516" spans="1:9" ht="14.25">
      <c r="A1516" s="1">
        <v>45182.041666666664</v>
      </c>
      <c r="B1516" t="s">
        <v>24</v>
      </c>
      <c r="C1516" t="s">
        <v>101</v>
      </c>
      <c r="D1516" t="s">
        <v>23</v>
      </c>
      <c r="E1516" t="s">
        <v>102</v>
      </c>
      <c r="F1516" t="s">
        <v>30</v>
      </c>
      <c r="G1516" t="s">
        <v>70</v>
      </c>
      <c r="H1516">
        <v>0</v>
      </c>
      <c r="I1516" t="str">
        <f>"select '"&amp;Summary!$B$1&amp;"' as study_name,'"&amp;TEXT(A1516,"YYYY-MM-DD HH:MM:SS")&amp;"'::timestamp as time, '"&amp;B1516&amp;"' as entry,'"&amp;C1516&amp;"' as entry_direction, '"&amp;D1516&amp;"' as exit, '"&amp;E1516&amp;"' as exit_direction, '"&amp;F1516&amp;"' as movement, '"&amp;G1516&amp;"' as class, "&amp;H1516&amp;" as volume union "</f>
        <v xml:space="preserve">select 'Cicero Avenue - Fullerton Avenue' as study_name,'2023-09-13 01:00:00'::timestamp as time, 'Fullerton Avenue' as entry,'West' as entry_direction, 'Cicero Avenue' as exit, 'South' as exit_direction, 'Right' as movement, 'Articulated Trucks' as class, 0 as volume union </v>
      </c>
    </row>
    <row r="1517" spans="1:9" ht="14.25">
      <c r="A1517" s="1">
        <v>45182.041666666664</v>
      </c>
      <c r="B1517" t="s">
        <v>24</v>
      </c>
      <c r="C1517" t="s">
        <v>101</v>
      </c>
      <c r="D1517" t="s">
        <v>23</v>
      </c>
      <c r="E1517" t="s">
        <v>102</v>
      </c>
      <c r="F1517" t="s">
        <v>30</v>
      </c>
      <c r="G1517" t="s">
        <v>72</v>
      </c>
      <c r="H1517">
        <v>0</v>
      </c>
      <c r="I1517" t="str">
        <f>"select '"&amp;Summary!$B$1&amp;"' as study_name,'"&amp;TEXT(A1517,"YYYY-MM-DD HH:MM:SS")&amp;"'::timestamp as time, '"&amp;B1517&amp;"' as entry,'"&amp;C1517&amp;"' as entry_direction, '"&amp;D1517&amp;"' as exit, '"&amp;E1517&amp;"' as exit_direction, '"&amp;F1517&amp;"' as movement, '"&amp;G1517&amp;"' as class, "&amp;H1517&amp;" as volume union "</f>
        <v xml:space="preserve">select 'Cicero Avenue - Fullerton Avenue' as study_name,'2023-09-13 01:00:00'::timestamp as time, 'Fullerton Avenue' as entry,'West' as entry_direction, 'Cicero Avenue' as exit, 'South' as exit_direction, 'Right' as movement, 'Buses' as class, 0 as volume union </v>
      </c>
    </row>
    <row r="1518" spans="1:9" ht="14.25">
      <c r="A1518" s="1">
        <v>45182.041666666664</v>
      </c>
      <c r="B1518" t="s">
        <v>24</v>
      </c>
      <c r="C1518" t="s">
        <v>101</v>
      </c>
      <c r="D1518" t="s">
        <v>23</v>
      </c>
      <c r="E1518" t="s">
        <v>102</v>
      </c>
      <c r="F1518" t="s">
        <v>30</v>
      </c>
      <c r="G1518" t="s">
        <v>74</v>
      </c>
      <c r="H1518">
        <v>0</v>
      </c>
      <c r="I1518" t="str">
        <f>"select '"&amp;Summary!$B$1&amp;"' as study_name,'"&amp;TEXT(A1518,"YYYY-MM-DD HH:MM:SS")&amp;"'::timestamp as time, '"&amp;B1518&amp;"' as entry,'"&amp;C1518&amp;"' as entry_direction, '"&amp;D1518&amp;"' as exit, '"&amp;E1518&amp;"' as exit_direction, '"&amp;F1518&amp;"' as movement, '"&amp;G1518&amp;"' as class, "&amp;H1518&amp;" as volume union "</f>
        <v xml:space="preserve">select 'Cicero Avenue - Fullerton Avenue' as study_name,'2023-09-13 01:00:00'::timestamp as time, 'Fullerton Avenue' as entry,'West' as entry_direction, 'Cicero Avenue' as exit, 'South' as exit_direction, 'Right' as movement, 'Bicycles on Road' as class, 0 as volume union </v>
      </c>
    </row>
    <row r="1519" spans="1:9" ht="14.25">
      <c r="A1519" s="1">
        <v>45182.041666666664</v>
      </c>
      <c r="B1519" t="s">
        <v>24</v>
      </c>
      <c r="C1519" t="s">
        <v>101</v>
      </c>
      <c r="D1519" t="s">
        <v>24</v>
      </c>
      <c r="E1519" t="s">
        <v>103</v>
      </c>
      <c r="F1519" t="s">
        <v>31</v>
      </c>
      <c r="G1519" t="s">
        <v>66</v>
      </c>
      <c r="H1519">
        <v>36</v>
      </c>
      <c r="I1519" t="str">
        <f>"select '"&amp;Summary!$B$1&amp;"' as study_name,'"&amp;TEXT(A1519,"YYYY-MM-DD HH:MM:SS")&amp;"'::timestamp as time, '"&amp;B1519&amp;"' as entry,'"&amp;C1519&amp;"' as entry_direction, '"&amp;D1519&amp;"' as exit, '"&amp;E1519&amp;"' as exit_direction, '"&amp;F1519&amp;"' as movement, '"&amp;G1519&amp;"' as class, "&amp;H1519&amp;" as volume union "</f>
        <v xml:space="preserve">select 'Cicero Avenue - Fullerton Avenue' as study_name,'2023-09-13 01:00:00'::timestamp as time, 'Fullerton Avenue' as entry,'West' as entry_direction, 'Fullerton Avenue' as exit, 'East' as exit_direction, 'Thru' as movement, 'Lights' as class, 36 as volume union </v>
      </c>
    </row>
    <row r="1520" spans="1:9" ht="14.25">
      <c r="A1520" s="1">
        <v>45182.041666666664</v>
      </c>
      <c r="B1520" t="s">
        <v>24</v>
      </c>
      <c r="C1520" t="s">
        <v>101</v>
      </c>
      <c r="D1520" t="s">
        <v>24</v>
      </c>
      <c r="E1520" t="s">
        <v>103</v>
      </c>
      <c r="F1520" t="s">
        <v>31</v>
      </c>
      <c r="G1520" t="s">
        <v>68</v>
      </c>
      <c r="H1520">
        <v>0</v>
      </c>
      <c r="I1520" t="str">
        <f>"select '"&amp;Summary!$B$1&amp;"' as study_name,'"&amp;TEXT(A1520,"YYYY-MM-DD HH:MM:SS")&amp;"'::timestamp as time, '"&amp;B1520&amp;"' as entry,'"&amp;C1520&amp;"' as entry_direction, '"&amp;D1520&amp;"' as exit, '"&amp;E1520&amp;"' as exit_direction, '"&amp;F1520&amp;"' as movement, '"&amp;G1520&amp;"' as class, "&amp;H1520&amp;" as volume union "</f>
        <v xml:space="preserve">select 'Cicero Avenue - Fullerton Avenue' as study_name,'2023-09-13 01:00:00'::timestamp as time, 'Fullerton Avenue' as entry,'West' as entry_direction, 'Fullerton Avenue' as exit, 'East' as exit_direction, 'Thru' as movement, 'Single-Unit Trucks' as class, 0 as volume union </v>
      </c>
    </row>
    <row r="1521" spans="1:9" ht="14.25">
      <c r="A1521" s="1">
        <v>45182.041666666664</v>
      </c>
      <c r="B1521" t="s">
        <v>24</v>
      </c>
      <c r="C1521" t="s">
        <v>101</v>
      </c>
      <c r="D1521" t="s">
        <v>24</v>
      </c>
      <c r="E1521" t="s">
        <v>103</v>
      </c>
      <c r="F1521" t="s">
        <v>31</v>
      </c>
      <c r="G1521" t="s">
        <v>70</v>
      </c>
      <c r="H1521">
        <v>0</v>
      </c>
      <c r="I1521" t="str">
        <f>"select '"&amp;Summary!$B$1&amp;"' as study_name,'"&amp;TEXT(A1521,"YYYY-MM-DD HH:MM:SS")&amp;"'::timestamp as time, '"&amp;B1521&amp;"' as entry,'"&amp;C1521&amp;"' as entry_direction, '"&amp;D1521&amp;"' as exit, '"&amp;E1521&amp;"' as exit_direction, '"&amp;F1521&amp;"' as movement, '"&amp;G1521&amp;"' as class, "&amp;H1521&amp;" as volume union "</f>
        <v xml:space="preserve">select 'Cicero Avenue - Fullerton Avenue' as study_name,'2023-09-13 01:00:00'::timestamp as time, 'Fullerton Avenue' as entry,'West' as entry_direction, 'Fullerton Avenue' as exit, 'East' as exit_direction, 'Thru' as movement, 'Articulated Trucks' as class, 0 as volume union </v>
      </c>
    </row>
    <row r="1522" spans="1:9" ht="14.25">
      <c r="A1522" s="1">
        <v>45182.041666666664</v>
      </c>
      <c r="B1522" t="s">
        <v>24</v>
      </c>
      <c r="C1522" t="s">
        <v>101</v>
      </c>
      <c r="D1522" t="s">
        <v>24</v>
      </c>
      <c r="E1522" t="s">
        <v>103</v>
      </c>
      <c r="F1522" t="s">
        <v>31</v>
      </c>
      <c r="G1522" t="s">
        <v>72</v>
      </c>
      <c r="H1522">
        <v>3</v>
      </c>
      <c r="I1522" t="str">
        <f>"select '"&amp;Summary!$B$1&amp;"' as study_name,'"&amp;TEXT(A1522,"YYYY-MM-DD HH:MM:SS")&amp;"'::timestamp as time, '"&amp;B1522&amp;"' as entry,'"&amp;C1522&amp;"' as entry_direction, '"&amp;D1522&amp;"' as exit, '"&amp;E1522&amp;"' as exit_direction, '"&amp;F1522&amp;"' as movement, '"&amp;G1522&amp;"' as class, "&amp;H1522&amp;" as volume union "</f>
        <v xml:space="preserve">select 'Cicero Avenue - Fullerton Avenue' as study_name,'2023-09-13 01:00:00'::timestamp as time, 'Fullerton Avenue' as entry,'West' as entry_direction, 'Fullerton Avenue' as exit, 'East' as exit_direction, 'Thru' as movement, 'Buses' as class, 3 as volume union </v>
      </c>
    </row>
    <row r="1523" spans="1:9" ht="14.25">
      <c r="A1523" s="1">
        <v>45182.041666666664</v>
      </c>
      <c r="B1523" t="s">
        <v>24</v>
      </c>
      <c r="C1523" t="s">
        <v>101</v>
      </c>
      <c r="D1523" t="s">
        <v>24</v>
      </c>
      <c r="E1523" t="s">
        <v>103</v>
      </c>
      <c r="F1523" t="s">
        <v>31</v>
      </c>
      <c r="G1523" t="s">
        <v>74</v>
      </c>
      <c r="H1523">
        <v>0</v>
      </c>
      <c r="I1523" t="str">
        <f>"select '"&amp;Summary!$B$1&amp;"' as study_name,'"&amp;TEXT(A1523,"YYYY-MM-DD HH:MM:SS")&amp;"'::timestamp as time, '"&amp;B1523&amp;"' as entry,'"&amp;C1523&amp;"' as entry_direction, '"&amp;D1523&amp;"' as exit, '"&amp;E1523&amp;"' as exit_direction, '"&amp;F1523&amp;"' as movement, '"&amp;G1523&amp;"' as class, "&amp;H1523&amp;" as volume union "</f>
        <v xml:space="preserve">select 'Cicero Avenue - Fullerton Avenue' as study_name,'2023-09-13 01:00:00'::timestamp as time, 'Fullerton Avenue' as entry,'West' as entry_direction, 'Fullerton Avenue' as exit, 'East' as exit_direction, 'Thru' as movement, 'Bicycles on Road' as class, 0 as volume union </v>
      </c>
    </row>
    <row r="1524" spans="1:9" ht="14.25">
      <c r="A1524" s="1">
        <v>45182.041666666664</v>
      </c>
      <c r="B1524" t="s">
        <v>24</v>
      </c>
      <c r="C1524" t="s">
        <v>101</v>
      </c>
      <c r="D1524" t="s">
        <v>23</v>
      </c>
      <c r="E1524" t="s">
        <v>100</v>
      </c>
      <c r="F1524" t="s">
        <v>32</v>
      </c>
      <c r="G1524" t="s">
        <v>66</v>
      </c>
      <c r="H1524">
        <v>7</v>
      </c>
      <c r="I1524" t="str">
        <f>"select '"&amp;Summary!$B$1&amp;"' as study_name,'"&amp;TEXT(A1524,"YYYY-MM-DD HH:MM:SS")&amp;"'::timestamp as time, '"&amp;B1524&amp;"' as entry,'"&amp;C1524&amp;"' as entry_direction, '"&amp;D1524&amp;"' as exit, '"&amp;E1524&amp;"' as exit_direction, '"&amp;F1524&amp;"' as movement, '"&amp;G1524&amp;"' as class, "&amp;H1524&amp;" as volume union "</f>
        <v xml:space="preserve">select 'Cicero Avenue - Fullerton Avenue' as study_name,'2023-09-13 01:00:00'::timestamp as time, 'Fullerton Avenue' as entry,'West' as entry_direction, 'Cicero Avenue' as exit, 'North' as exit_direction, 'Left' as movement, 'Lights' as class, 7 as volume union </v>
      </c>
    </row>
    <row r="1525" spans="1:9" ht="14.25">
      <c r="A1525" s="1">
        <v>45182.041666666664</v>
      </c>
      <c r="B1525" t="s">
        <v>24</v>
      </c>
      <c r="C1525" t="s">
        <v>101</v>
      </c>
      <c r="D1525" t="s">
        <v>23</v>
      </c>
      <c r="E1525" t="s">
        <v>100</v>
      </c>
      <c r="F1525" t="s">
        <v>32</v>
      </c>
      <c r="G1525" t="s">
        <v>68</v>
      </c>
      <c r="H1525">
        <v>0</v>
      </c>
      <c r="I1525" t="str">
        <f>"select '"&amp;Summary!$B$1&amp;"' as study_name,'"&amp;TEXT(A1525,"YYYY-MM-DD HH:MM:SS")&amp;"'::timestamp as time, '"&amp;B1525&amp;"' as entry,'"&amp;C1525&amp;"' as entry_direction, '"&amp;D1525&amp;"' as exit, '"&amp;E1525&amp;"' as exit_direction, '"&amp;F1525&amp;"' as movement, '"&amp;G1525&amp;"' as class, "&amp;H1525&amp;" as volume union "</f>
        <v xml:space="preserve">select 'Cicero Avenue - Fullerton Avenue' as study_name,'2023-09-13 01:00:00'::timestamp as time, 'Fullerton Avenue' as entry,'West' as entry_direction, 'Cicero Avenue' as exit, 'North' as exit_direction, 'Left' as movement, 'Single-Unit Trucks' as class, 0 as volume union </v>
      </c>
    </row>
    <row r="1526" spans="1:9" ht="14.25">
      <c r="A1526" s="1">
        <v>45182.041666666664</v>
      </c>
      <c r="B1526" t="s">
        <v>24</v>
      </c>
      <c r="C1526" t="s">
        <v>101</v>
      </c>
      <c r="D1526" t="s">
        <v>23</v>
      </c>
      <c r="E1526" t="s">
        <v>100</v>
      </c>
      <c r="F1526" t="s">
        <v>32</v>
      </c>
      <c r="G1526" t="s">
        <v>70</v>
      </c>
      <c r="H1526">
        <v>0</v>
      </c>
      <c r="I1526" t="str">
        <f>"select '"&amp;Summary!$B$1&amp;"' as study_name,'"&amp;TEXT(A1526,"YYYY-MM-DD HH:MM:SS")&amp;"'::timestamp as time, '"&amp;B1526&amp;"' as entry,'"&amp;C1526&amp;"' as entry_direction, '"&amp;D1526&amp;"' as exit, '"&amp;E1526&amp;"' as exit_direction, '"&amp;F1526&amp;"' as movement, '"&amp;G1526&amp;"' as class, "&amp;H1526&amp;" as volume union "</f>
        <v xml:space="preserve">select 'Cicero Avenue - Fullerton Avenue' as study_name,'2023-09-13 01:00:00'::timestamp as time, 'Fullerton Avenue' as entry,'West' as entry_direction, 'Cicero Avenue' as exit, 'North' as exit_direction, 'Left' as movement, 'Articulated Trucks' as class, 0 as volume union </v>
      </c>
    </row>
    <row r="1527" spans="1:9" ht="14.25">
      <c r="A1527" s="1">
        <v>45182.041666666664</v>
      </c>
      <c r="B1527" t="s">
        <v>24</v>
      </c>
      <c r="C1527" t="s">
        <v>101</v>
      </c>
      <c r="D1527" t="s">
        <v>23</v>
      </c>
      <c r="E1527" t="s">
        <v>100</v>
      </c>
      <c r="F1527" t="s">
        <v>32</v>
      </c>
      <c r="G1527" t="s">
        <v>72</v>
      </c>
      <c r="H1527">
        <v>0</v>
      </c>
      <c r="I1527" t="str">
        <f>"select '"&amp;Summary!$B$1&amp;"' as study_name,'"&amp;TEXT(A1527,"YYYY-MM-DD HH:MM:SS")&amp;"'::timestamp as time, '"&amp;B1527&amp;"' as entry,'"&amp;C1527&amp;"' as entry_direction, '"&amp;D1527&amp;"' as exit, '"&amp;E1527&amp;"' as exit_direction, '"&amp;F1527&amp;"' as movement, '"&amp;G1527&amp;"' as class, "&amp;H1527&amp;" as volume union "</f>
        <v xml:space="preserve">select 'Cicero Avenue - Fullerton Avenue' as study_name,'2023-09-13 01:00:00'::timestamp as time, 'Fullerton Avenue' as entry,'West' as entry_direction, 'Cicero Avenue' as exit, 'North' as exit_direction, 'Left' as movement, 'Buses' as class, 0 as volume union </v>
      </c>
    </row>
    <row r="1528" spans="1:9" ht="14.25">
      <c r="A1528" s="1">
        <v>45182.041666666664</v>
      </c>
      <c r="B1528" t="s">
        <v>24</v>
      </c>
      <c r="C1528" t="s">
        <v>101</v>
      </c>
      <c r="D1528" t="s">
        <v>23</v>
      </c>
      <c r="E1528" t="s">
        <v>100</v>
      </c>
      <c r="F1528" t="s">
        <v>32</v>
      </c>
      <c r="G1528" t="s">
        <v>74</v>
      </c>
      <c r="H1528">
        <v>0</v>
      </c>
      <c r="I1528" t="str">
        <f>"select '"&amp;Summary!$B$1&amp;"' as study_name,'"&amp;TEXT(A1528,"YYYY-MM-DD HH:MM:SS")&amp;"'::timestamp as time, '"&amp;B1528&amp;"' as entry,'"&amp;C1528&amp;"' as entry_direction, '"&amp;D1528&amp;"' as exit, '"&amp;E1528&amp;"' as exit_direction, '"&amp;F1528&amp;"' as movement, '"&amp;G1528&amp;"' as class, "&amp;H1528&amp;" as volume union "</f>
        <v xml:space="preserve">select 'Cicero Avenue - Fullerton Avenue' as study_name,'2023-09-13 01:00:00'::timestamp as time, 'Fullerton Avenue' as entry,'West' as entry_direction, 'Cicero Avenue' as exit, 'North' as exit_direction, 'Left' as movement, 'Bicycles on Road' as class, 0 as volume union </v>
      </c>
    </row>
    <row r="1529" spans="1:9" ht="14.25">
      <c r="A1529" s="1">
        <v>45182.041666666664</v>
      </c>
      <c r="B1529" t="s">
        <v>24</v>
      </c>
      <c r="C1529" t="s">
        <v>101</v>
      </c>
      <c r="D1529" t="s">
        <v>24</v>
      </c>
      <c r="E1529" t="s">
        <v>101</v>
      </c>
      <c r="F1529" t="s">
        <v>33</v>
      </c>
      <c r="G1529" t="s">
        <v>66</v>
      </c>
      <c r="H1529">
        <v>0</v>
      </c>
      <c r="I1529" t="str">
        <f>"select '"&amp;Summary!$B$1&amp;"' as study_name,'"&amp;TEXT(A1529,"YYYY-MM-DD HH:MM:SS")&amp;"'::timestamp as time, '"&amp;B1529&amp;"' as entry,'"&amp;C1529&amp;"' as entry_direction, '"&amp;D1529&amp;"' as exit, '"&amp;E1529&amp;"' as exit_direction, '"&amp;F1529&amp;"' as movement, '"&amp;G1529&amp;"' as class, "&amp;H1529&amp;" as volume union "</f>
        <v xml:space="preserve">select 'Cicero Avenue - Fullerton Avenue' as study_name,'2023-09-13 01:00:00'::timestamp as time, 'Fullerton Avenue' as entry,'West' as entry_direction, 'Fullerton Avenue' as exit, 'West' as exit_direction, 'U-Turn' as movement, 'Lights' as class, 0 as volume union </v>
      </c>
    </row>
    <row r="1530" spans="1:9" ht="14.25">
      <c r="A1530" s="1">
        <v>45182.041666666664</v>
      </c>
      <c r="B1530" t="s">
        <v>24</v>
      </c>
      <c r="C1530" t="s">
        <v>101</v>
      </c>
      <c r="D1530" t="s">
        <v>24</v>
      </c>
      <c r="E1530" t="s">
        <v>101</v>
      </c>
      <c r="F1530" t="s">
        <v>33</v>
      </c>
      <c r="G1530" t="s">
        <v>68</v>
      </c>
      <c r="H1530">
        <v>0</v>
      </c>
      <c r="I1530" t="str">
        <f>"select '"&amp;Summary!$B$1&amp;"' as study_name,'"&amp;TEXT(A1530,"YYYY-MM-DD HH:MM:SS")&amp;"'::timestamp as time, '"&amp;B1530&amp;"' as entry,'"&amp;C1530&amp;"' as entry_direction, '"&amp;D1530&amp;"' as exit, '"&amp;E1530&amp;"' as exit_direction, '"&amp;F1530&amp;"' as movement, '"&amp;G1530&amp;"' as class, "&amp;H1530&amp;" as volume union "</f>
        <v xml:space="preserve">select 'Cicero Avenue - Fullerton Avenue' as study_name,'2023-09-13 01:00:00'::timestamp as time, 'Fullerton Avenue' as entry,'West' as entry_direction, 'Fullerton Avenue' as exit, 'West' as exit_direction, 'U-Turn' as movement, 'Single-Unit Trucks' as class, 0 as volume union </v>
      </c>
    </row>
    <row r="1531" spans="1:9" ht="14.25">
      <c r="A1531" s="1">
        <v>45182.041666666664</v>
      </c>
      <c r="B1531" t="s">
        <v>24</v>
      </c>
      <c r="C1531" t="s">
        <v>101</v>
      </c>
      <c r="D1531" t="s">
        <v>24</v>
      </c>
      <c r="E1531" t="s">
        <v>101</v>
      </c>
      <c r="F1531" t="s">
        <v>33</v>
      </c>
      <c r="G1531" t="s">
        <v>70</v>
      </c>
      <c r="H1531">
        <v>0</v>
      </c>
      <c r="I1531" t="str">
        <f>"select '"&amp;Summary!$B$1&amp;"' as study_name,'"&amp;TEXT(A1531,"YYYY-MM-DD HH:MM:SS")&amp;"'::timestamp as time, '"&amp;B1531&amp;"' as entry,'"&amp;C1531&amp;"' as entry_direction, '"&amp;D1531&amp;"' as exit, '"&amp;E1531&amp;"' as exit_direction, '"&amp;F1531&amp;"' as movement, '"&amp;G1531&amp;"' as class, "&amp;H1531&amp;" as volume union "</f>
        <v xml:space="preserve">select 'Cicero Avenue - Fullerton Avenue' as study_name,'2023-09-13 01:00:00'::timestamp as time, 'Fullerton Avenue' as entry,'West' as entry_direction, 'Fullerton Avenue' as exit, 'West' as exit_direction, 'U-Turn' as movement, 'Articulated Trucks' as class, 0 as volume union </v>
      </c>
    </row>
    <row r="1532" spans="1:9" ht="14.25">
      <c r="A1532" s="1">
        <v>45182.041666666664</v>
      </c>
      <c r="B1532" t="s">
        <v>24</v>
      </c>
      <c r="C1532" t="s">
        <v>101</v>
      </c>
      <c r="D1532" t="s">
        <v>24</v>
      </c>
      <c r="E1532" t="s">
        <v>101</v>
      </c>
      <c r="F1532" t="s">
        <v>33</v>
      </c>
      <c r="G1532" t="s">
        <v>72</v>
      </c>
      <c r="H1532">
        <v>0</v>
      </c>
      <c r="I1532" t="str">
        <f>"select '"&amp;Summary!$B$1&amp;"' as study_name,'"&amp;TEXT(A1532,"YYYY-MM-DD HH:MM:SS")&amp;"'::timestamp as time, '"&amp;B1532&amp;"' as entry,'"&amp;C1532&amp;"' as entry_direction, '"&amp;D1532&amp;"' as exit, '"&amp;E1532&amp;"' as exit_direction, '"&amp;F1532&amp;"' as movement, '"&amp;G1532&amp;"' as class, "&amp;H1532&amp;" as volume union "</f>
        <v xml:space="preserve">select 'Cicero Avenue - Fullerton Avenue' as study_name,'2023-09-13 01:00:00'::timestamp as time, 'Fullerton Avenue' as entry,'West' as entry_direction, 'Fullerton Avenue' as exit, 'West' as exit_direction, 'U-Turn' as movement, 'Buses' as class, 0 as volume union </v>
      </c>
    </row>
    <row r="1533" spans="1:9" ht="14.25">
      <c r="A1533" s="1">
        <v>45182.041666666664</v>
      </c>
      <c r="B1533" t="s">
        <v>24</v>
      </c>
      <c r="C1533" t="s">
        <v>101</v>
      </c>
      <c r="D1533" t="s">
        <v>24</v>
      </c>
      <c r="E1533" t="s">
        <v>101</v>
      </c>
      <c r="F1533" t="s">
        <v>33</v>
      </c>
      <c r="G1533" t="s">
        <v>74</v>
      </c>
      <c r="H1533">
        <v>0</v>
      </c>
      <c r="I1533" t="str">
        <f>"select '"&amp;Summary!$B$1&amp;"' as study_name,'"&amp;TEXT(A1533,"YYYY-MM-DD HH:MM:SS")&amp;"'::timestamp as time, '"&amp;B1533&amp;"' as entry,'"&amp;C1533&amp;"' as entry_direction, '"&amp;D1533&amp;"' as exit, '"&amp;E1533&amp;"' as exit_direction, '"&amp;F1533&amp;"' as movement, '"&amp;G1533&amp;"' as class, "&amp;H1533&amp;" as volume union "</f>
        <v xml:space="preserve">select 'Cicero Avenue - Fullerton Avenue' as study_name,'2023-09-13 01:00:00'::timestamp as time, 'Fullerton Avenue' as entry,'West' as entry_direction, 'Fullerton Avenue' as exit, 'West' as exit_direction, 'U-Turn' as movement, 'Bicycles on Road' as class, 0 as volume union </v>
      </c>
    </row>
    <row r="1534" spans="1:9" ht="14.25">
      <c r="A1534" s="1">
        <v>45182.041666666664</v>
      </c>
      <c r="B1534" t="s">
        <v>24</v>
      </c>
      <c r="C1534" t="s">
        <v>101</v>
      </c>
      <c r="E1534" t="s">
        <v>15</v>
      </c>
      <c r="F1534" t="s">
        <v>34</v>
      </c>
      <c r="G1534" t="s">
        <v>76</v>
      </c>
      <c r="H1534">
        <v>2</v>
      </c>
      <c r="I1534" t="str">
        <f>"select '"&amp;Summary!$B$1&amp;"' as study_name,'"&amp;TEXT(A1534,"YYYY-MM-DD HH:MM:SS")&amp;"'::timestamp as time, '"&amp;B1534&amp;"' as entry,'"&amp;C1534&amp;"' as entry_direction, '"&amp;D1534&amp;"' as exit, '"&amp;E1534&amp;"' as exit_direction, '"&amp;F1534&amp;"' as movement, '"&amp;G1534&amp;"' as class, "&amp;H1534&amp;" as volume union "</f>
        <v xml:space="preserve">select 'Cicero Avenue - Fullerton Avenue' as study_name,'2023-09-13 01:00:00'::timestamp as time, 'Fullerton Avenue' as entry,'West' as entry_direction, '' as exit, '' as exit_direction, 'Peds CW' as movement, 'Pedestrians' as class, 2 as volume union </v>
      </c>
    </row>
    <row r="1535" spans="1:9" ht="14.25">
      <c r="A1535" s="1">
        <v>45182.041666666664</v>
      </c>
      <c r="B1535" t="s">
        <v>24</v>
      </c>
      <c r="C1535" t="s">
        <v>101</v>
      </c>
      <c r="E1535" t="s">
        <v>15</v>
      </c>
      <c r="F1535" t="s">
        <v>34</v>
      </c>
      <c r="G1535" t="s">
        <v>78</v>
      </c>
      <c r="H1535">
        <v>0</v>
      </c>
      <c r="I1535" t="str">
        <f>"select '"&amp;Summary!$B$1&amp;"' as study_name,'"&amp;TEXT(A1535,"YYYY-MM-DD HH:MM:SS")&amp;"'::timestamp as time, '"&amp;B1535&amp;"' as entry,'"&amp;C1535&amp;"' as entry_direction, '"&amp;D1535&amp;"' as exit, '"&amp;E1535&amp;"' as exit_direction, '"&amp;F1535&amp;"' as movement, '"&amp;G1535&amp;"' as class, "&amp;H1535&amp;" as volume union "</f>
        <v xml:space="preserve">select 'Cicero Avenue - Fullerton Avenue' as study_name,'2023-09-13 01:00:00'::timestamp as time, 'Fullerton Avenue' as entry,'West' as entry_direction, '' as exit, '' as exit_direction, 'Peds CW' as movement, 'Bicycles on Crosswalk' as class, 0 as volume union </v>
      </c>
    </row>
    <row r="1536" spans="1:9" ht="14.25">
      <c r="A1536" s="1">
        <v>45182.041666666664</v>
      </c>
      <c r="B1536" t="s">
        <v>24</v>
      </c>
      <c r="C1536" t="s">
        <v>101</v>
      </c>
      <c r="E1536" t="s">
        <v>15</v>
      </c>
      <c r="F1536" t="s">
        <v>35</v>
      </c>
      <c r="G1536" t="s">
        <v>76</v>
      </c>
      <c r="H1536">
        <v>1</v>
      </c>
      <c r="I1536" t="str">
        <f>"select '"&amp;Summary!$B$1&amp;"' as study_name,'"&amp;TEXT(A1536,"YYYY-MM-DD HH:MM:SS")&amp;"'::timestamp as time, '"&amp;B1536&amp;"' as entry,'"&amp;C1536&amp;"' as entry_direction, '"&amp;D1536&amp;"' as exit, '"&amp;E1536&amp;"' as exit_direction, '"&amp;F1536&amp;"' as movement, '"&amp;G1536&amp;"' as class, "&amp;H1536&amp;" as volume union "</f>
        <v xml:space="preserve">select 'Cicero Avenue - Fullerton Avenue' as study_name,'2023-09-13 01:00:00'::timestamp as time, 'Fullerton Avenue' as entry,'West' as entry_direction, '' as exit, '' as exit_direction, 'Peds CCW' as movement, 'Pedestrians' as class, 1 as volume union </v>
      </c>
    </row>
    <row r="1537" spans="1:9" ht="14.25">
      <c r="A1537" s="1">
        <v>45182.041666666664</v>
      </c>
      <c r="B1537" t="s">
        <v>24</v>
      </c>
      <c r="C1537" t="s">
        <v>101</v>
      </c>
      <c r="E1537" t="s">
        <v>15</v>
      </c>
      <c r="F1537" t="s">
        <v>35</v>
      </c>
      <c r="G1537" t="s">
        <v>78</v>
      </c>
      <c r="H1537">
        <v>1</v>
      </c>
      <c r="I1537" t="str">
        <f>"select '"&amp;Summary!$B$1&amp;"' as study_name,'"&amp;TEXT(A1537,"YYYY-MM-DD HH:MM:SS")&amp;"'::timestamp as time, '"&amp;B1537&amp;"' as entry,'"&amp;C1537&amp;"' as entry_direction, '"&amp;D1537&amp;"' as exit, '"&amp;E1537&amp;"' as exit_direction, '"&amp;F1537&amp;"' as movement, '"&amp;G1537&amp;"' as class, "&amp;H1537&amp;" as volume union "</f>
        <v xml:space="preserve">select 'Cicero Avenue - Fullerton Avenue' as study_name,'2023-09-13 01:00:00'::timestamp as time, 'Fullerton Avenue' as entry,'West' as entry_direction, '' as exit, '' as exit_direction, 'Peds CCW' as movement, 'Bicycles on Crosswalk' as class, 1 as volume union </v>
      </c>
    </row>
    <row r="1538" spans="1:9" ht="14.25">
      <c r="A1538" s="1">
        <v>45182.083333333336</v>
      </c>
      <c r="B1538" t="s">
        <v>23</v>
      </c>
      <c r="C1538" t="s">
        <v>100</v>
      </c>
      <c r="D1538" t="s">
        <v>24</v>
      </c>
      <c r="E1538" t="s">
        <v>101</v>
      </c>
      <c r="F1538" t="s">
        <v>30</v>
      </c>
      <c r="G1538" t="s">
        <v>66</v>
      </c>
      <c r="H1538">
        <v>7</v>
      </c>
      <c r="I1538" t="str">
        <f>"select '"&amp;Summary!$B$1&amp;"' as study_name,'"&amp;TEXT(A1538,"YYYY-MM-DD HH:MM:SS")&amp;"'::timestamp as time, '"&amp;B1538&amp;"' as entry,'"&amp;C1538&amp;"' as entry_direction, '"&amp;D1538&amp;"' as exit, '"&amp;E1538&amp;"' as exit_direction, '"&amp;F1538&amp;"' as movement, '"&amp;G1538&amp;"' as class, "&amp;H1538&amp;" as volume union "</f>
        <v xml:space="preserve">select 'Cicero Avenue - Fullerton Avenue' as study_name,'2023-09-13 02:00:00'::timestamp as time, 'Cicero Avenue' as entry,'North' as entry_direction, 'Fullerton Avenue' as exit, 'West' as exit_direction, 'Right' as movement, 'Lights' as class, 7 as volume union </v>
      </c>
    </row>
    <row r="1539" spans="1:9" ht="14.25">
      <c r="A1539" s="1">
        <v>45182.083333333336</v>
      </c>
      <c r="B1539" t="s">
        <v>23</v>
      </c>
      <c r="C1539" t="s">
        <v>100</v>
      </c>
      <c r="D1539" t="s">
        <v>24</v>
      </c>
      <c r="E1539" t="s">
        <v>101</v>
      </c>
      <c r="F1539" t="s">
        <v>30</v>
      </c>
      <c r="G1539" t="s">
        <v>68</v>
      </c>
      <c r="H1539">
        <v>0</v>
      </c>
      <c r="I1539" t="str">
        <f>"select '"&amp;Summary!$B$1&amp;"' as study_name,'"&amp;TEXT(A1539,"YYYY-MM-DD HH:MM:SS")&amp;"'::timestamp as time, '"&amp;B1539&amp;"' as entry,'"&amp;C1539&amp;"' as entry_direction, '"&amp;D1539&amp;"' as exit, '"&amp;E1539&amp;"' as exit_direction, '"&amp;F1539&amp;"' as movement, '"&amp;G1539&amp;"' as class, "&amp;H1539&amp;" as volume union "</f>
        <v xml:space="preserve">select 'Cicero Avenue - Fullerton Avenue' as study_name,'2023-09-13 02:00:00'::timestamp as time, 'Cicero Avenue' as entry,'North' as entry_direction, 'Fullerton Avenue' as exit, 'West' as exit_direction, 'Right' as movement, 'Single-Unit Trucks' as class, 0 as volume union </v>
      </c>
    </row>
    <row r="1540" spans="1:9" ht="14.25">
      <c r="A1540" s="1">
        <v>45182.083333333336</v>
      </c>
      <c r="B1540" t="s">
        <v>23</v>
      </c>
      <c r="C1540" t="s">
        <v>100</v>
      </c>
      <c r="D1540" t="s">
        <v>24</v>
      </c>
      <c r="E1540" t="s">
        <v>101</v>
      </c>
      <c r="F1540" t="s">
        <v>30</v>
      </c>
      <c r="G1540" t="s">
        <v>70</v>
      </c>
      <c r="H1540">
        <v>0</v>
      </c>
      <c r="I1540" t="str">
        <f>"select '"&amp;Summary!$B$1&amp;"' as study_name,'"&amp;TEXT(A1540,"YYYY-MM-DD HH:MM:SS")&amp;"'::timestamp as time, '"&amp;B1540&amp;"' as entry,'"&amp;C1540&amp;"' as entry_direction, '"&amp;D1540&amp;"' as exit, '"&amp;E1540&amp;"' as exit_direction, '"&amp;F1540&amp;"' as movement, '"&amp;G1540&amp;"' as class, "&amp;H1540&amp;" as volume union "</f>
        <v xml:space="preserve">select 'Cicero Avenue - Fullerton Avenue' as study_name,'2023-09-13 02:00:00'::timestamp as time, 'Cicero Avenue' as entry,'North' as entry_direction, 'Fullerton Avenue' as exit, 'West' as exit_direction, 'Right' as movement, 'Articulated Trucks' as class, 0 as volume union </v>
      </c>
    </row>
    <row r="1541" spans="1:9" ht="14.25">
      <c r="A1541" s="1">
        <v>45182.083333333336</v>
      </c>
      <c r="B1541" t="s">
        <v>23</v>
      </c>
      <c r="C1541" t="s">
        <v>100</v>
      </c>
      <c r="D1541" t="s">
        <v>24</v>
      </c>
      <c r="E1541" t="s">
        <v>101</v>
      </c>
      <c r="F1541" t="s">
        <v>30</v>
      </c>
      <c r="G1541" t="s">
        <v>72</v>
      </c>
      <c r="H1541">
        <v>0</v>
      </c>
      <c r="I1541" t="str">
        <f>"select '"&amp;Summary!$B$1&amp;"' as study_name,'"&amp;TEXT(A1541,"YYYY-MM-DD HH:MM:SS")&amp;"'::timestamp as time, '"&amp;B1541&amp;"' as entry,'"&amp;C1541&amp;"' as entry_direction, '"&amp;D1541&amp;"' as exit, '"&amp;E1541&amp;"' as exit_direction, '"&amp;F1541&amp;"' as movement, '"&amp;G1541&amp;"' as class, "&amp;H1541&amp;" as volume union "</f>
        <v xml:space="preserve">select 'Cicero Avenue - Fullerton Avenue' as study_name,'2023-09-13 02:00:00'::timestamp as time, 'Cicero Avenue' as entry,'North' as entry_direction, 'Fullerton Avenue' as exit, 'West' as exit_direction, 'Right' as movement, 'Buses' as class, 0 as volume union </v>
      </c>
    </row>
    <row r="1542" spans="1:9" ht="14.25">
      <c r="A1542" s="1">
        <v>45182.083333333336</v>
      </c>
      <c r="B1542" t="s">
        <v>23</v>
      </c>
      <c r="C1542" t="s">
        <v>100</v>
      </c>
      <c r="D1542" t="s">
        <v>24</v>
      </c>
      <c r="E1542" t="s">
        <v>101</v>
      </c>
      <c r="F1542" t="s">
        <v>30</v>
      </c>
      <c r="G1542" t="s">
        <v>74</v>
      </c>
      <c r="H1542">
        <v>0</v>
      </c>
      <c r="I1542" t="str">
        <f>"select '"&amp;Summary!$B$1&amp;"' as study_name,'"&amp;TEXT(A1542,"YYYY-MM-DD HH:MM:SS")&amp;"'::timestamp as time, '"&amp;B1542&amp;"' as entry,'"&amp;C1542&amp;"' as entry_direction, '"&amp;D1542&amp;"' as exit, '"&amp;E1542&amp;"' as exit_direction, '"&amp;F1542&amp;"' as movement, '"&amp;G1542&amp;"' as class, "&amp;H1542&amp;" as volume union "</f>
        <v xml:space="preserve">select 'Cicero Avenue - Fullerton Avenue' as study_name,'2023-09-13 02:00:00'::timestamp as time, 'Cicero Avenue' as entry,'North' as entry_direction, 'Fullerton Avenue' as exit, 'West' as exit_direction, 'Right' as movement, 'Bicycles on Road' as class, 0 as volume union </v>
      </c>
    </row>
    <row r="1543" spans="1:9" ht="14.25">
      <c r="A1543" s="1">
        <v>45182.083333333336</v>
      </c>
      <c r="B1543" t="s">
        <v>23</v>
      </c>
      <c r="C1543" t="s">
        <v>100</v>
      </c>
      <c r="D1543" t="s">
        <v>23</v>
      </c>
      <c r="E1543" t="s">
        <v>102</v>
      </c>
      <c r="F1543" t="s">
        <v>31</v>
      </c>
      <c r="G1543" t="s">
        <v>66</v>
      </c>
      <c r="H1543">
        <v>79</v>
      </c>
      <c r="I1543" t="str">
        <f>"select '"&amp;Summary!$B$1&amp;"' as study_name,'"&amp;TEXT(A1543,"YYYY-MM-DD HH:MM:SS")&amp;"'::timestamp as time, '"&amp;B1543&amp;"' as entry,'"&amp;C1543&amp;"' as entry_direction, '"&amp;D1543&amp;"' as exit, '"&amp;E1543&amp;"' as exit_direction, '"&amp;F1543&amp;"' as movement, '"&amp;G1543&amp;"' as class, "&amp;H1543&amp;" as volume union "</f>
        <v xml:space="preserve">select 'Cicero Avenue - Fullerton Avenue' as study_name,'2023-09-13 02:00:00'::timestamp as time, 'Cicero Avenue' as entry,'North' as entry_direction, 'Cicero Avenue' as exit, 'South' as exit_direction, 'Thru' as movement, 'Lights' as class, 79 as volume union </v>
      </c>
    </row>
    <row r="1544" spans="1:9" ht="14.25">
      <c r="A1544" s="1">
        <v>45182.083333333336</v>
      </c>
      <c r="B1544" t="s">
        <v>23</v>
      </c>
      <c r="C1544" t="s">
        <v>100</v>
      </c>
      <c r="D1544" t="s">
        <v>23</v>
      </c>
      <c r="E1544" t="s">
        <v>102</v>
      </c>
      <c r="F1544" t="s">
        <v>31</v>
      </c>
      <c r="G1544" t="s">
        <v>68</v>
      </c>
      <c r="H1544">
        <v>1</v>
      </c>
      <c r="I1544" t="str">
        <f>"select '"&amp;Summary!$B$1&amp;"' as study_name,'"&amp;TEXT(A1544,"YYYY-MM-DD HH:MM:SS")&amp;"'::timestamp as time, '"&amp;B1544&amp;"' as entry,'"&amp;C1544&amp;"' as entry_direction, '"&amp;D1544&amp;"' as exit, '"&amp;E1544&amp;"' as exit_direction, '"&amp;F1544&amp;"' as movement, '"&amp;G1544&amp;"' as class, "&amp;H1544&amp;" as volume union "</f>
        <v xml:space="preserve">select 'Cicero Avenue - Fullerton Avenue' as study_name,'2023-09-13 02:00:00'::timestamp as time, 'Cicero Avenue' as entry,'North' as entry_direction, 'Cicero Avenue' as exit, 'South' as exit_direction, 'Thru' as movement, 'Single-Unit Trucks' as class, 1 as volume union </v>
      </c>
    </row>
    <row r="1545" spans="1:9" ht="14.25">
      <c r="A1545" s="1">
        <v>45182.083333333336</v>
      </c>
      <c r="B1545" t="s">
        <v>23</v>
      </c>
      <c r="C1545" t="s">
        <v>100</v>
      </c>
      <c r="D1545" t="s">
        <v>23</v>
      </c>
      <c r="E1545" t="s">
        <v>102</v>
      </c>
      <c r="F1545" t="s">
        <v>31</v>
      </c>
      <c r="G1545" t="s">
        <v>70</v>
      </c>
      <c r="H1545">
        <v>0</v>
      </c>
      <c r="I1545" t="str">
        <f>"select '"&amp;Summary!$B$1&amp;"' as study_name,'"&amp;TEXT(A1545,"YYYY-MM-DD HH:MM:SS")&amp;"'::timestamp as time, '"&amp;B1545&amp;"' as entry,'"&amp;C1545&amp;"' as entry_direction, '"&amp;D1545&amp;"' as exit, '"&amp;E1545&amp;"' as exit_direction, '"&amp;F1545&amp;"' as movement, '"&amp;G1545&amp;"' as class, "&amp;H1545&amp;" as volume union "</f>
        <v xml:space="preserve">select 'Cicero Avenue - Fullerton Avenue' as study_name,'2023-09-13 02:00:00'::timestamp as time, 'Cicero Avenue' as entry,'North' as entry_direction, 'Cicero Avenue' as exit, 'South' as exit_direction, 'Thru' as movement, 'Articulated Trucks' as class, 0 as volume union </v>
      </c>
    </row>
    <row r="1546" spans="1:9" ht="14.25">
      <c r="A1546" s="1">
        <v>45182.083333333336</v>
      </c>
      <c r="B1546" t="s">
        <v>23</v>
      </c>
      <c r="C1546" t="s">
        <v>100</v>
      </c>
      <c r="D1546" t="s">
        <v>23</v>
      </c>
      <c r="E1546" t="s">
        <v>102</v>
      </c>
      <c r="F1546" t="s">
        <v>31</v>
      </c>
      <c r="G1546" t="s">
        <v>72</v>
      </c>
      <c r="H1546">
        <v>0</v>
      </c>
      <c r="I1546" t="str">
        <f>"select '"&amp;Summary!$B$1&amp;"' as study_name,'"&amp;TEXT(A1546,"YYYY-MM-DD HH:MM:SS")&amp;"'::timestamp as time, '"&amp;B1546&amp;"' as entry,'"&amp;C1546&amp;"' as entry_direction, '"&amp;D1546&amp;"' as exit, '"&amp;E1546&amp;"' as exit_direction, '"&amp;F1546&amp;"' as movement, '"&amp;G1546&amp;"' as class, "&amp;H1546&amp;" as volume union "</f>
        <v xml:space="preserve">select 'Cicero Avenue - Fullerton Avenue' as study_name,'2023-09-13 02:00:00'::timestamp as time, 'Cicero Avenue' as entry,'North' as entry_direction, 'Cicero Avenue' as exit, 'South' as exit_direction, 'Thru' as movement, 'Buses' as class, 0 as volume union </v>
      </c>
    </row>
    <row r="1547" spans="1:9" ht="14.25">
      <c r="A1547" s="1">
        <v>45182.083333333336</v>
      </c>
      <c r="B1547" t="s">
        <v>23</v>
      </c>
      <c r="C1547" t="s">
        <v>100</v>
      </c>
      <c r="D1547" t="s">
        <v>23</v>
      </c>
      <c r="E1547" t="s">
        <v>102</v>
      </c>
      <c r="F1547" t="s">
        <v>31</v>
      </c>
      <c r="G1547" t="s">
        <v>74</v>
      </c>
      <c r="H1547">
        <v>0</v>
      </c>
      <c r="I1547" t="str">
        <f>"select '"&amp;Summary!$B$1&amp;"' as study_name,'"&amp;TEXT(A1547,"YYYY-MM-DD HH:MM:SS")&amp;"'::timestamp as time, '"&amp;B1547&amp;"' as entry,'"&amp;C1547&amp;"' as entry_direction, '"&amp;D1547&amp;"' as exit, '"&amp;E1547&amp;"' as exit_direction, '"&amp;F1547&amp;"' as movement, '"&amp;G1547&amp;"' as class, "&amp;H1547&amp;" as volume union "</f>
        <v xml:space="preserve">select 'Cicero Avenue - Fullerton Avenue' as study_name,'2023-09-13 02:00:00'::timestamp as time, 'Cicero Avenue' as entry,'North' as entry_direction, 'Cicero Avenue' as exit, 'South' as exit_direction, 'Thru' as movement, 'Bicycles on Road' as class, 0 as volume union </v>
      </c>
    </row>
    <row r="1548" spans="1:9" ht="14.25">
      <c r="A1548" s="1">
        <v>45182.083333333336</v>
      </c>
      <c r="B1548" t="s">
        <v>23</v>
      </c>
      <c r="C1548" t="s">
        <v>100</v>
      </c>
      <c r="D1548" t="s">
        <v>24</v>
      </c>
      <c r="E1548" t="s">
        <v>103</v>
      </c>
      <c r="F1548" t="s">
        <v>32</v>
      </c>
      <c r="G1548" t="s">
        <v>66</v>
      </c>
      <c r="H1548">
        <v>16</v>
      </c>
      <c r="I1548" t="str">
        <f>"select '"&amp;Summary!$B$1&amp;"' as study_name,'"&amp;TEXT(A1548,"YYYY-MM-DD HH:MM:SS")&amp;"'::timestamp as time, '"&amp;B1548&amp;"' as entry,'"&amp;C1548&amp;"' as entry_direction, '"&amp;D1548&amp;"' as exit, '"&amp;E1548&amp;"' as exit_direction, '"&amp;F1548&amp;"' as movement, '"&amp;G1548&amp;"' as class, "&amp;H1548&amp;" as volume union "</f>
        <v xml:space="preserve">select 'Cicero Avenue - Fullerton Avenue' as study_name,'2023-09-13 02:00:00'::timestamp as time, 'Cicero Avenue' as entry,'North' as entry_direction, 'Fullerton Avenue' as exit, 'East' as exit_direction, 'Left' as movement, 'Lights' as class, 16 as volume union </v>
      </c>
    </row>
    <row r="1549" spans="1:9" ht="14.25">
      <c r="A1549" s="1">
        <v>45182.083333333336</v>
      </c>
      <c r="B1549" t="s">
        <v>23</v>
      </c>
      <c r="C1549" t="s">
        <v>100</v>
      </c>
      <c r="D1549" t="s">
        <v>24</v>
      </c>
      <c r="E1549" t="s">
        <v>103</v>
      </c>
      <c r="F1549" t="s">
        <v>32</v>
      </c>
      <c r="G1549" t="s">
        <v>68</v>
      </c>
      <c r="H1549">
        <v>0</v>
      </c>
      <c r="I1549" t="str">
        <f>"select '"&amp;Summary!$B$1&amp;"' as study_name,'"&amp;TEXT(A1549,"YYYY-MM-DD HH:MM:SS")&amp;"'::timestamp as time, '"&amp;B1549&amp;"' as entry,'"&amp;C1549&amp;"' as entry_direction, '"&amp;D1549&amp;"' as exit, '"&amp;E1549&amp;"' as exit_direction, '"&amp;F1549&amp;"' as movement, '"&amp;G1549&amp;"' as class, "&amp;H1549&amp;" as volume union "</f>
        <v xml:space="preserve">select 'Cicero Avenue - Fullerton Avenue' as study_name,'2023-09-13 02:00:00'::timestamp as time, 'Cicero Avenue' as entry,'North' as entry_direction, 'Fullerton Avenue' as exit, 'East' as exit_direction, 'Left' as movement, 'Single-Unit Trucks' as class, 0 as volume union </v>
      </c>
    </row>
    <row r="1550" spans="1:9" ht="14.25">
      <c r="A1550" s="1">
        <v>45182.083333333336</v>
      </c>
      <c r="B1550" t="s">
        <v>23</v>
      </c>
      <c r="C1550" t="s">
        <v>100</v>
      </c>
      <c r="D1550" t="s">
        <v>24</v>
      </c>
      <c r="E1550" t="s">
        <v>103</v>
      </c>
      <c r="F1550" t="s">
        <v>32</v>
      </c>
      <c r="G1550" t="s">
        <v>70</v>
      </c>
      <c r="H1550">
        <v>0</v>
      </c>
      <c r="I1550" t="str">
        <f>"select '"&amp;Summary!$B$1&amp;"' as study_name,'"&amp;TEXT(A1550,"YYYY-MM-DD HH:MM:SS")&amp;"'::timestamp as time, '"&amp;B1550&amp;"' as entry,'"&amp;C1550&amp;"' as entry_direction, '"&amp;D1550&amp;"' as exit, '"&amp;E1550&amp;"' as exit_direction, '"&amp;F1550&amp;"' as movement, '"&amp;G1550&amp;"' as class, "&amp;H1550&amp;" as volume union "</f>
        <v xml:space="preserve">select 'Cicero Avenue - Fullerton Avenue' as study_name,'2023-09-13 02:00:00'::timestamp as time, 'Cicero Avenue' as entry,'North' as entry_direction, 'Fullerton Avenue' as exit, 'East' as exit_direction, 'Left' as movement, 'Articulated Trucks' as class, 0 as volume union </v>
      </c>
    </row>
    <row r="1551" spans="1:9" ht="14.25">
      <c r="A1551" s="1">
        <v>45182.083333333336</v>
      </c>
      <c r="B1551" t="s">
        <v>23</v>
      </c>
      <c r="C1551" t="s">
        <v>100</v>
      </c>
      <c r="D1551" t="s">
        <v>24</v>
      </c>
      <c r="E1551" t="s">
        <v>103</v>
      </c>
      <c r="F1551" t="s">
        <v>32</v>
      </c>
      <c r="G1551" t="s">
        <v>72</v>
      </c>
      <c r="H1551">
        <v>0</v>
      </c>
      <c r="I1551" t="str">
        <f>"select '"&amp;Summary!$B$1&amp;"' as study_name,'"&amp;TEXT(A1551,"YYYY-MM-DD HH:MM:SS")&amp;"'::timestamp as time, '"&amp;B1551&amp;"' as entry,'"&amp;C1551&amp;"' as entry_direction, '"&amp;D1551&amp;"' as exit, '"&amp;E1551&amp;"' as exit_direction, '"&amp;F1551&amp;"' as movement, '"&amp;G1551&amp;"' as class, "&amp;H1551&amp;" as volume union "</f>
        <v xml:space="preserve">select 'Cicero Avenue - Fullerton Avenue' as study_name,'2023-09-13 02:00:00'::timestamp as time, 'Cicero Avenue' as entry,'North' as entry_direction, 'Fullerton Avenue' as exit, 'East' as exit_direction, 'Left' as movement, 'Buses' as class, 0 as volume union </v>
      </c>
    </row>
    <row r="1552" spans="1:9" ht="14.25">
      <c r="A1552" s="1">
        <v>45182.083333333336</v>
      </c>
      <c r="B1552" t="s">
        <v>23</v>
      </c>
      <c r="C1552" t="s">
        <v>100</v>
      </c>
      <c r="D1552" t="s">
        <v>24</v>
      </c>
      <c r="E1552" t="s">
        <v>103</v>
      </c>
      <c r="F1552" t="s">
        <v>32</v>
      </c>
      <c r="G1552" t="s">
        <v>74</v>
      </c>
      <c r="H1552">
        <v>0</v>
      </c>
      <c r="I1552" t="str">
        <f>"select '"&amp;Summary!$B$1&amp;"' as study_name,'"&amp;TEXT(A1552,"YYYY-MM-DD HH:MM:SS")&amp;"'::timestamp as time, '"&amp;B1552&amp;"' as entry,'"&amp;C1552&amp;"' as entry_direction, '"&amp;D1552&amp;"' as exit, '"&amp;E1552&amp;"' as exit_direction, '"&amp;F1552&amp;"' as movement, '"&amp;G1552&amp;"' as class, "&amp;H1552&amp;" as volume union "</f>
        <v xml:space="preserve">select 'Cicero Avenue - Fullerton Avenue' as study_name,'2023-09-13 02:00:00'::timestamp as time, 'Cicero Avenue' as entry,'North' as entry_direction, 'Fullerton Avenue' as exit, 'East' as exit_direction, 'Left' as movement, 'Bicycles on Road' as class, 0 as volume union </v>
      </c>
    </row>
    <row r="1553" spans="1:9" ht="14.25">
      <c r="A1553" s="1">
        <v>45182.083333333336</v>
      </c>
      <c r="B1553" t="s">
        <v>23</v>
      </c>
      <c r="C1553" t="s">
        <v>100</v>
      </c>
      <c r="D1553" t="s">
        <v>23</v>
      </c>
      <c r="E1553" t="s">
        <v>100</v>
      </c>
      <c r="F1553" t="s">
        <v>33</v>
      </c>
      <c r="G1553" t="s">
        <v>66</v>
      </c>
      <c r="H1553">
        <v>0</v>
      </c>
      <c r="I1553" t="str">
        <f>"select '"&amp;Summary!$B$1&amp;"' as study_name,'"&amp;TEXT(A1553,"YYYY-MM-DD HH:MM:SS")&amp;"'::timestamp as time, '"&amp;B1553&amp;"' as entry,'"&amp;C1553&amp;"' as entry_direction, '"&amp;D1553&amp;"' as exit, '"&amp;E1553&amp;"' as exit_direction, '"&amp;F1553&amp;"' as movement, '"&amp;G1553&amp;"' as class, "&amp;H1553&amp;" as volume union "</f>
        <v xml:space="preserve">select 'Cicero Avenue - Fullerton Avenue' as study_name,'2023-09-13 02:00:00'::timestamp as time, 'Cicero Avenue' as entry,'North' as entry_direction, 'Cicero Avenue' as exit, 'North' as exit_direction, 'U-Turn' as movement, 'Lights' as class, 0 as volume union </v>
      </c>
    </row>
    <row r="1554" spans="1:9" ht="14.25">
      <c r="A1554" s="1">
        <v>45182.083333333336</v>
      </c>
      <c r="B1554" t="s">
        <v>23</v>
      </c>
      <c r="C1554" t="s">
        <v>100</v>
      </c>
      <c r="D1554" t="s">
        <v>23</v>
      </c>
      <c r="E1554" t="s">
        <v>100</v>
      </c>
      <c r="F1554" t="s">
        <v>33</v>
      </c>
      <c r="G1554" t="s">
        <v>68</v>
      </c>
      <c r="H1554">
        <v>0</v>
      </c>
      <c r="I1554" t="str">
        <f>"select '"&amp;Summary!$B$1&amp;"' as study_name,'"&amp;TEXT(A1554,"YYYY-MM-DD HH:MM:SS")&amp;"'::timestamp as time, '"&amp;B1554&amp;"' as entry,'"&amp;C1554&amp;"' as entry_direction, '"&amp;D1554&amp;"' as exit, '"&amp;E1554&amp;"' as exit_direction, '"&amp;F1554&amp;"' as movement, '"&amp;G1554&amp;"' as class, "&amp;H1554&amp;" as volume union "</f>
        <v xml:space="preserve">select 'Cicero Avenue - Fullerton Avenue' as study_name,'2023-09-13 02:00:00'::timestamp as time, 'Cicero Avenue' as entry,'North' as entry_direction, 'Cicero Avenue' as exit, 'North' as exit_direction, 'U-Turn' as movement, 'Single-Unit Trucks' as class, 0 as volume union </v>
      </c>
    </row>
    <row r="1555" spans="1:9" ht="14.25">
      <c r="A1555" s="1">
        <v>45182.083333333336</v>
      </c>
      <c r="B1555" t="s">
        <v>23</v>
      </c>
      <c r="C1555" t="s">
        <v>100</v>
      </c>
      <c r="D1555" t="s">
        <v>23</v>
      </c>
      <c r="E1555" t="s">
        <v>100</v>
      </c>
      <c r="F1555" t="s">
        <v>33</v>
      </c>
      <c r="G1555" t="s">
        <v>70</v>
      </c>
      <c r="H1555">
        <v>0</v>
      </c>
      <c r="I1555" t="str">
        <f>"select '"&amp;Summary!$B$1&amp;"' as study_name,'"&amp;TEXT(A1555,"YYYY-MM-DD HH:MM:SS")&amp;"'::timestamp as time, '"&amp;B1555&amp;"' as entry,'"&amp;C1555&amp;"' as entry_direction, '"&amp;D1555&amp;"' as exit, '"&amp;E1555&amp;"' as exit_direction, '"&amp;F1555&amp;"' as movement, '"&amp;G1555&amp;"' as class, "&amp;H1555&amp;" as volume union "</f>
        <v xml:space="preserve">select 'Cicero Avenue - Fullerton Avenue' as study_name,'2023-09-13 02:00:00'::timestamp as time, 'Cicero Avenue' as entry,'North' as entry_direction, 'Cicero Avenue' as exit, 'North' as exit_direction, 'U-Turn' as movement, 'Articulated Trucks' as class, 0 as volume union </v>
      </c>
    </row>
    <row r="1556" spans="1:9" ht="14.25">
      <c r="A1556" s="1">
        <v>45182.083333333336</v>
      </c>
      <c r="B1556" t="s">
        <v>23</v>
      </c>
      <c r="C1556" t="s">
        <v>100</v>
      </c>
      <c r="D1556" t="s">
        <v>23</v>
      </c>
      <c r="E1556" t="s">
        <v>100</v>
      </c>
      <c r="F1556" t="s">
        <v>33</v>
      </c>
      <c r="G1556" t="s">
        <v>72</v>
      </c>
      <c r="H1556">
        <v>0</v>
      </c>
      <c r="I1556" t="str">
        <f>"select '"&amp;Summary!$B$1&amp;"' as study_name,'"&amp;TEXT(A1556,"YYYY-MM-DD HH:MM:SS")&amp;"'::timestamp as time, '"&amp;B1556&amp;"' as entry,'"&amp;C1556&amp;"' as entry_direction, '"&amp;D1556&amp;"' as exit, '"&amp;E1556&amp;"' as exit_direction, '"&amp;F1556&amp;"' as movement, '"&amp;G1556&amp;"' as class, "&amp;H1556&amp;" as volume union "</f>
        <v xml:space="preserve">select 'Cicero Avenue - Fullerton Avenue' as study_name,'2023-09-13 02:00:00'::timestamp as time, 'Cicero Avenue' as entry,'North' as entry_direction, 'Cicero Avenue' as exit, 'North' as exit_direction, 'U-Turn' as movement, 'Buses' as class, 0 as volume union </v>
      </c>
    </row>
    <row r="1557" spans="1:9" ht="14.25">
      <c r="A1557" s="1">
        <v>45182.083333333336</v>
      </c>
      <c r="B1557" t="s">
        <v>23</v>
      </c>
      <c r="C1557" t="s">
        <v>100</v>
      </c>
      <c r="D1557" t="s">
        <v>23</v>
      </c>
      <c r="E1557" t="s">
        <v>100</v>
      </c>
      <c r="F1557" t="s">
        <v>33</v>
      </c>
      <c r="G1557" t="s">
        <v>74</v>
      </c>
      <c r="H1557">
        <v>0</v>
      </c>
      <c r="I1557" t="str">
        <f>"select '"&amp;Summary!$B$1&amp;"' as study_name,'"&amp;TEXT(A1557,"YYYY-MM-DD HH:MM:SS")&amp;"'::timestamp as time, '"&amp;B1557&amp;"' as entry,'"&amp;C1557&amp;"' as entry_direction, '"&amp;D1557&amp;"' as exit, '"&amp;E1557&amp;"' as exit_direction, '"&amp;F1557&amp;"' as movement, '"&amp;G1557&amp;"' as class, "&amp;H1557&amp;" as volume union "</f>
        <v xml:space="preserve">select 'Cicero Avenue - Fullerton Avenue' as study_name,'2023-09-13 02:00:00'::timestamp as time, 'Cicero Avenue' as entry,'North' as entry_direction, 'Cicero Avenue' as exit, 'North' as exit_direction, 'U-Turn' as movement, 'Bicycles on Road' as class, 0 as volume union </v>
      </c>
    </row>
    <row r="1558" spans="1:9" ht="14.25">
      <c r="A1558" s="1">
        <v>45182.083333333336</v>
      </c>
      <c r="B1558" t="s">
        <v>23</v>
      </c>
      <c r="C1558" t="s">
        <v>100</v>
      </c>
      <c r="E1558" t="s">
        <v>15</v>
      </c>
      <c r="F1558" t="s">
        <v>34</v>
      </c>
      <c r="G1558" t="s">
        <v>76</v>
      </c>
      <c r="H1558">
        <v>0</v>
      </c>
      <c r="I1558" t="str">
        <f>"select '"&amp;Summary!$B$1&amp;"' as study_name,'"&amp;TEXT(A1558,"YYYY-MM-DD HH:MM:SS")&amp;"'::timestamp as time, '"&amp;B1558&amp;"' as entry,'"&amp;C1558&amp;"' as entry_direction, '"&amp;D1558&amp;"' as exit, '"&amp;E1558&amp;"' as exit_direction, '"&amp;F1558&amp;"' as movement, '"&amp;G1558&amp;"' as class, "&amp;H1558&amp;" as volume union "</f>
        <v xml:space="preserve">select 'Cicero Avenue - Fullerton Avenue' as study_name,'2023-09-13 02:00:00'::timestamp as time, 'Cicero Avenue' as entry,'North' as entry_direction, '' as exit, '' as exit_direction, 'Peds CW' as movement, 'Pedestrians' as class, 0 as volume union </v>
      </c>
    </row>
    <row r="1559" spans="1:9" ht="14.25">
      <c r="A1559" s="1">
        <v>45182.083333333336</v>
      </c>
      <c r="B1559" t="s">
        <v>23</v>
      </c>
      <c r="C1559" t="s">
        <v>100</v>
      </c>
      <c r="E1559" t="s">
        <v>15</v>
      </c>
      <c r="F1559" t="s">
        <v>34</v>
      </c>
      <c r="G1559" t="s">
        <v>78</v>
      </c>
      <c r="H1559">
        <v>0</v>
      </c>
      <c r="I1559" t="str">
        <f>"select '"&amp;Summary!$B$1&amp;"' as study_name,'"&amp;TEXT(A1559,"YYYY-MM-DD HH:MM:SS")&amp;"'::timestamp as time, '"&amp;B1559&amp;"' as entry,'"&amp;C1559&amp;"' as entry_direction, '"&amp;D1559&amp;"' as exit, '"&amp;E1559&amp;"' as exit_direction, '"&amp;F1559&amp;"' as movement, '"&amp;G1559&amp;"' as class, "&amp;H1559&amp;" as volume union "</f>
        <v xml:space="preserve">select 'Cicero Avenue - Fullerton Avenue' as study_name,'2023-09-13 02:00:00'::timestamp as time, 'Cicero Avenue' as entry,'North' as entry_direction, '' as exit, '' as exit_direction, 'Peds CW' as movement, 'Bicycles on Crosswalk' as class, 0 as volume union </v>
      </c>
    </row>
    <row r="1560" spans="1:9" ht="14.25">
      <c r="A1560" s="1">
        <v>45182.083333333336</v>
      </c>
      <c r="B1560" t="s">
        <v>23</v>
      </c>
      <c r="C1560" t="s">
        <v>100</v>
      </c>
      <c r="E1560" t="s">
        <v>15</v>
      </c>
      <c r="F1560" t="s">
        <v>35</v>
      </c>
      <c r="G1560" t="s">
        <v>76</v>
      </c>
      <c r="H1560">
        <v>1</v>
      </c>
      <c r="I1560" t="str">
        <f>"select '"&amp;Summary!$B$1&amp;"' as study_name,'"&amp;TEXT(A1560,"YYYY-MM-DD HH:MM:SS")&amp;"'::timestamp as time, '"&amp;B1560&amp;"' as entry,'"&amp;C1560&amp;"' as entry_direction, '"&amp;D1560&amp;"' as exit, '"&amp;E1560&amp;"' as exit_direction, '"&amp;F1560&amp;"' as movement, '"&amp;G1560&amp;"' as class, "&amp;H1560&amp;" as volume union "</f>
        <v xml:space="preserve">select 'Cicero Avenue - Fullerton Avenue' as study_name,'2023-09-13 02:00:00'::timestamp as time, 'Cicero Avenue' as entry,'North' as entry_direction, '' as exit, '' as exit_direction, 'Peds CCW' as movement, 'Pedestrians' as class, 1 as volume union </v>
      </c>
    </row>
    <row r="1561" spans="1:9" ht="14.25">
      <c r="A1561" s="1">
        <v>45182.083333333336</v>
      </c>
      <c r="B1561" t="s">
        <v>23</v>
      </c>
      <c r="C1561" t="s">
        <v>100</v>
      </c>
      <c r="E1561" t="s">
        <v>15</v>
      </c>
      <c r="F1561" t="s">
        <v>35</v>
      </c>
      <c r="G1561" t="s">
        <v>78</v>
      </c>
      <c r="H1561">
        <v>0</v>
      </c>
      <c r="I1561" t="str">
        <f>"select '"&amp;Summary!$B$1&amp;"' as study_name,'"&amp;TEXT(A1561,"YYYY-MM-DD HH:MM:SS")&amp;"'::timestamp as time, '"&amp;B1561&amp;"' as entry,'"&amp;C1561&amp;"' as entry_direction, '"&amp;D1561&amp;"' as exit, '"&amp;E1561&amp;"' as exit_direction, '"&amp;F1561&amp;"' as movement, '"&amp;G1561&amp;"' as class, "&amp;H1561&amp;" as volume union "</f>
        <v xml:space="preserve">select 'Cicero Avenue - Fullerton Avenue' as study_name,'2023-09-13 02:00:00'::timestamp as time, 'Cicero Avenue' as entry,'North' as entry_direction, '' as exit, '' as exit_direction, 'Peds CCW' as movement, 'Bicycles on Crosswalk' as class, 0 as volume union </v>
      </c>
    </row>
    <row r="1562" spans="1:9" ht="14.25">
      <c r="A1562" s="1">
        <v>45182.083333333336</v>
      </c>
      <c r="B1562" t="s">
        <v>24</v>
      </c>
      <c r="C1562" t="s">
        <v>103</v>
      </c>
      <c r="D1562" t="s">
        <v>23</v>
      </c>
      <c r="E1562" t="s">
        <v>100</v>
      </c>
      <c r="F1562" t="s">
        <v>30</v>
      </c>
      <c r="G1562" t="s">
        <v>66</v>
      </c>
      <c r="H1562">
        <v>11</v>
      </c>
      <c r="I1562" t="str">
        <f>"select '"&amp;Summary!$B$1&amp;"' as study_name,'"&amp;TEXT(A1562,"YYYY-MM-DD HH:MM:SS")&amp;"'::timestamp as time, '"&amp;B1562&amp;"' as entry,'"&amp;C1562&amp;"' as entry_direction, '"&amp;D1562&amp;"' as exit, '"&amp;E1562&amp;"' as exit_direction, '"&amp;F1562&amp;"' as movement, '"&amp;G1562&amp;"' as class, "&amp;H1562&amp;" as volume union "</f>
        <v xml:space="preserve">select 'Cicero Avenue - Fullerton Avenue' as study_name,'2023-09-13 02:00:00'::timestamp as time, 'Fullerton Avenue' as entry,'East' as entry_direction, 'Cicero Avenue' as exit, 'North' as exit_direction, 'Right' as movement, 'Lights' as class, 11 as volume union </v>
      </c>
    </row>
    <row r="1563" spans="1:9" ht="14.25">
      <c r="A1563" s="1">
        <v>45182.083333333336</v>
      </c>
      <c r="B1563" t="s">
        <v>24</v>
      </c>
      <c r="C1563" t="s">
        <v>103</v>
      </c>
      <c r="D1563" t="s">
        <v>23</v>
      </c>
      <c r="E1563" t="s">
        <v>100</v>
      </c>
      <c r="F1563" t="s">
        <v>30</v>
      </c>
      <c r="G1563" t="s">
        <v>68</v>
      </c>
      <c r="H1563">
        <v>0</v>
      </c>
      <c r="I1563" t="str">
        <f>"select '"&amp;Summary!$B$1&amp;"' as study_name,'"&amp;TEXT(A1563,"YYYY-MM-DD HH:MM:SS")&amp;"'::timestamp as time, '"&amp;B1563&amp;"' as entry,'"&amp;C1563&amp;"' as entry_direction, '"&amp;D1563&amp;"' as exit, '"&amp;E1563&amp;"' as exit_direction, '"&amp;F1563&amp;"' as movement, '"&amp;G1563&amp;"' as class, "&amp;H1563&amp;" as volume union "</f>
        <v xml:space="preserve">select 'Cicero Avenue - Fullerton Avenue' as study_name,'2023-09-13 02:00:00'::timestamp as time, 'Fullerton Avenue' as entry,'East' as entry_direction, 'Cicero Avenue' as exit, 'North' as exit_direction, 'Right' as movement, 'Single-Unit Trucks' as class, 0 as volume union </v>
      </c>
    </row>
    <row r="1564" spans="1:9" ht="14.25">
      <c r="A1564" s="1">
        <v>45182.083333333336</v>
      </c>
      <c r="B1564" t="s">
        <v>24</v>
      </c>
      <c r="C1564" t="s">
        <v>103</v>
      </c>
      <c r="D1564" t="s">
        <v>23</v>
      </c>
      <c r="E1564" t="s">
        <v>100</v>
      </c>
      <c r="F1564" t="s">
        <v>30</v>
      </c>
      <c r="G1564" t="s">
        <v>70</v>
      </c>
      <c r="H1564">
        <v>0</v>
      </c>
      <c r="I1564" t="str">
        <f>"select '"&amp;Summary!$B$1&amp;"' as study_name,'"&amp;TEXT(A1564,"YYYY-MM-DD HH:MM:SS")&amp;"'::timestamp as time, '"&amp;B1564&amp;"' as entry,'"&amp;C1564&amp;"' as entry_direction, '"&amp;D1564&amp;"' as exit, '"&amp;E1564&amp;"' as exit_direction, '"&amp;F1564&amp;"' as movement, '"&amp;G1564&amp;"' as class, "&amp;H1564&amp;" as volume union "</f>
        <v xml:space="preserve">select 'Cicero Avenue - Fullerton Avenue' as study_name,'2023-09-13 02:00:00'::timestamp as time, 'Fullerton Avenue' as entry,'East' as entry_direction, 'Cicero Avenue' as exit, 'North' as exit_direction, 'Right' as movement, 'Articulated Trucks' as class, 0 as volume union </v>
      </c>
    </row>
    <row r="1565" spans="1:9" ht="14.25">
      <c r="A1565" s="1">
        <v>45182.083333333336</v>
      </c>
      <c r="B1565" t="s">
        <v>24</v>
      </c>
      <c r="C1565" t="s">
        <v>103</v>
      </c>
      <c r="D1565" t="s">
        <v>23</v>
      </c>
      <c r="E1565" t="s">
        <v>100</v>
      </c>
      <c r="F1565" t="s">
        <v>30</v>
      </c>
      <c r="G1565" t="s">
        <v>72</v>
      </c>
      <c r="H1565">
        <v>0</v>
      </c>
      <c r="I1565" t="str">
        <f>"select '"&amp;Summary!$B$1&amp;"' as study_name,'"&amp;TEXT(A1565,"YYYY-MM-DD HH:MM:SS")&amp;"'::timestamp as time, '"&amp;B1565&amp;"' as entry,'"&amp;C1565&amp;"' as entry_direction, '"&amp;D1565&amp;"' as exit, '"&amp;E1565&amp;"' as exit_direction, '"&amp;F1565&amp;"' as movement, '"&amp;G1565&amp;"' as class, "&amp;H1565&amp;" as volume union "</f>
        <v xml:space="preserve">select 'Cicero Avenue - Fullerton Avenue' as study_name,'2023-09-13 02:00:00'::timestamp as time, 'Fullerton Avenue' as entry,'East' as entry_direction, 'Cicero Avenue' as exit, 'North' as exit_direction, 'Right' as movement, 'Buses' as class, 0 as volume union </v>
      </c>
    </row>
    <row r="1566" spans="1:9" ht="14.25">
      <c r="A1566" s="1">
        <v>45182.083333333336</v>
      </c>
      <c r="B1566" t="s">
        <v>24</v>
      </c>
      <c r="C1566" t="s">
        <v>103</v>
      </c>
      <c r="D1566" t="s">
        <v>23</v>
      </c>
      <c r="E1566" t="s">
        <v>100</v>
      </c>
      <c r="F1566" t="s">
        <v>30</v>
      </c>
      <c r="G1566" t="s">
        <v>74</v>
      </c>
      <c r="H1566">
        <v>0</v>
      </c>
      <c r="I1566" t="str">
        <f>"select '"&amp;Summary!$B$1&amp;"' as study_name,'"&amp;TEXT(A1566,"YYYY-MM-DD HH:MM:SS")&amp;"'::timestamp as time, '"&amp;B1566&amp;"' as entry,'"&amp;C1566&amp;"' as entry_direction, '"&amp;D1566&amp;"' as exit, '"&amp;E1566&amp;"' as exit_direction, '"&amp;F1566&amp;"' as movement, '"&amp;G1566&amp;"' as class, "&amp;H1566&amp;" as volume union "</f>
        <v xml:space="preserve">select 'Cicero Avenue - Fullerton Avenue' as study_name,'2023-09-13 02:00:00'::timestamp as time, 'Fullerton Avenue' as entry,'East' as entry_direction, 'Cicero Avenue' as exit, 'North' as exit_direction, 'Right' as movement, 'Bicycles on Road' as class, 0 as volume union </v>
      </c>
    </row>
    <row r="1567" spans="1:9" ht="14.25">
      <c r="A1567" s="1">
        <v>45182.083333333336</v>
      </c>
      <c r="B1567" t="s">
        <v>24</v>
      </c>
      <c r="C1567" t="s">
        <v>103</v>
      </c>
      <c r="D1567" t="s">
        <v>24</v>
      </c>
      <c r="E1567" t="s">
        <v>101</v>
      </c>
      <c r="F1567" t="s">
        <v>31</v>
      </c>
      <c r="G1567" t="s">
        <v>66</v>
      </c>
      <c r="H1567">
        <v>42</v>
      </c>
      <c r="I1567" t="str">
        <f>"select '"&amp;Summary!$B$1&amp;"' as study_name,'"&amp;TEXT(A1567,"YYYY-MM-DD HH:MM:SS")&amp;"'::timestamp as time, '"&amp;B1567&amp;"' as entry,'"&amp;C1567&amp;"' as entry_direction, '"&amp;D1567&amp;"' as exit, '"&amp;E1567&amp;"' as exit_direction, '"&amp;F1567&amp;"' as movement, '"&amp;G1567&amp;"' as class, "&amp;H1567&amp;" as volume union "</f>
        <v xml:space="preserve">select 'Cicero Avenue - Fullerton Avenue' as study_name,'2023-09-13 02:00:00'::timestamp as time, 'Fullerton Avenue' as entry,'East' as entry_direction, 'Fullerton Avenue' as exit, 'West' as exit_direction, 'Thru' as movement, 'Lights' as class, 42 as volume union </v>
      </c>
    </row>
    <row r="1568" spans="1:9" ht="14.25">
      <c r="A1568" s="1">
        <v>45182.083333333336</v>
      </c>
      <c r="B1568" t="s">
        <v>24</v>
      </c>
      <c r="C1568" t="s">
        <v>103</v>
      </c>
      <c r="D1568" t="s">
        <v>24</v>
      </c>
      <c r="E1568" t="s">
        <v>101</v>
      </c>
      <c r="F1568" t="s">
        <v>31</v>
      </c>
      <c r="G1568" t="s">
        <v>68</v>
      </c>
      <c r="H1568">
        <v>0</v>
      </c>
      <c r="I1568" t="str">
        <f>"select '"&amp;Summary!$B$1&amp;"' as study_name,'"&amp;TEXT(A1568,"YYYY-MM-DD HH:MM:SS")&amp;"'::timestamp as time, '"&amp;B1568&amp;"' as entry,'"&amp;C1568&amp;"' as entry_direction, '"&amp;D1568&amp;"' as exit, '"&amp;E1568&amp;"' as exit_direction, '"&amp;F1568&amp;"' as movement, '"&amp;G1568&amp;"' as class, "&amp;H1568&amp;" as volume union "</f>
        <v xml:space="preserve">select 'Cicero Avenue - Fullerton Avenue' as study_name,'2023-09-13 02:00:00'::timestamp as time, 'Fullerton Avenue' as entry,'East' as entry_direction, 'Fullerton Avenue' as exit, 'West' as exit_direction, 'Thru' as movement, 'Single-Unit Trucks' as class, 0 as volume union </v>
      </c>
    </row>
    <row r="1569" spans="1:9" ht="14.25">
      <c r="A1569" s="1">
        <v>45182.083333333336</v>
      </c>
      <c r="B1569" t="s">
        <v>24</v>
      </c>
      <c r="C1569" t="s">
        <v>103</v>
      </c>
      <c r="D1569" t="s">
        <v>24</v>
      </c>
      <c r="E1569" t="s">
        <v>101</v>
      </c>
      <c r="F1569" t="s">
        <v>31</v>
      </c>
      <c r="G1569" t="s">
        <v>70</v>
      </c>
      <c r="H1569">
        <v>0</v>
      </c>
      <c r="I1569" t="str">
        <f>"select '"&amp;Summary!$B$1&amp;"' as study_name,'"&amp;TEXT(A1569,"YYYY-MM-DD HH:MM:SS")&amp;"'::timestamp as time, '"&amp;B1569&amp;"' as entry,'"&amp;C1569&amp;"' as entry_direction, '"&amp;D1569&amp;"' as exit, '"&amp;E1569&amp;"' as exit_direction, '"&amp;F1569&amp;"' as movement, '"&amp;G1569&amp;"' as class, "&amp;H1569&amp;" as volume union "</f>
        <v xml:space="preserve">select 'Cicero Avenue - Fullerton Avenue' as study_name,'2023-09-13 02:00:00'::timestamp as time, 'Fullerton Avenue' as entry,'East' as entry_direction, 'Fullerton Avenue' as exit, 'West' as exit_direction, 'Thru' as movement, 'Articulated Trucks' as class, 0 as volume union </v>
      </c>
    </row>
    <row r="1570" spans="1:9" ht="14.25">
      <c r="A1570" s="1">
        <v>45182.083333333336</v>
      </c>
      <c r="B1570" t="s">
        <v>24</v>
      </c>
      <c r="C1570" t="s">
        <v>103</v>
      </c>
      <c r="D1570" t="s">
        <v>24</v>
      </c>
      <c r="E1570" t="s">
        <v>101</v>
      </c>
      <c r="F1570" t="s">
        <v>31</v>
      </c>
      <c r="G1570" t="s">
        <v>72</v>
      </c>
      <c r="H1570">
        <v>0</v>
      </c>
      <c r="I1570" t="str">
        <f>"select '"&amp;Summary!$B$1&amp;"' as study_name,'"&amp;TEXT(A1570,"YYYY-MM-DD HH:MM:SS")&amp;"'::timestamp as time, '"&amp;B1570&amp;"' as entry,'"&amp;C1570&amp;"' as entry_direction, '"&amp;D1570&amp;"' as exit, '"&amp;E1570&amp;"' as exit_direction, '"&amp;F1570&amp;"' as movement, '"&amp;G1570&amp;"' as class, "&amp;H1570&amp;" as volume union "</f>
        <v xml:space="preserve">select 'Cicero Avenue - Fullerton Avenue' as study_name,'2023-09-13 02:00:00'::timestamp as time, 'Fullerton Avenue' as entry,'East' as entry_direction, 'Fullerton Avenue' as exit, 'West' as exit_direction, 'Thru' as movement, 'Buses' as class, 0 as volume union </v>
      </c>
    </row>
    <row r="1571" spans="1:9" ht="14.25">
      <c r="A1571" s="1">
        <v>45182.083333333336</v>
      </c>
      <c r="B1571" t="s">
        <v>24</v>
      </c>
      <c r="C1571" t="s">
        <v>103</v>
      </c>
      <c r="D1571" t="s">
        <v>24</v>
      </c>
      <c r="E1571" t="s">
        <v>101</v>
      </c>
      <c r="F1571" t="s">
        <v>31</v>
      </c>
      <c r="G1571" t="s">
        <v>74</v>
      </c>
      <c r="H1571">
        <v>0</v>
      </c>
      <c r="I1571" t="str">
        <f>"select '"&amp;Summary!$B$1&amp;"' as study_name,'"&amp;TEXT(A1571,"YYYY-MM-DD HH:MM:SS")&amp;"'::timestamp as time, '"&amp;B1571&amp;"' as entry,'"&amp;C1571&amp;"' as entry_direction, '"&amp;D1571&amp;"' as exit, '"&amp;E1571&amp;"' as exit_direction, '"&amp;F1571&amp;"' as movement, '"&amp;G1571&amp;"' as class, "&amp;H1571&amp;" as volume union "</f>
        <v xml:space="preserve">select 'Cicero Avenue - Fullerton Avenue' as study_name,'2023-09-13 02:00:00'::timestamp as time, 'Fullerton Avenue' as entry,'East' as entry_direction, 'Fullerton Avenue' as exit, 'West' as exit_direction, 'Thru' as movement, 'Bicycles on Road' as class, 0 as volume union </v>
      </c>
    </row>
    <row r="1572" spans="1:9" ht="14.25">
      <c r="A1572" s="1">
        <v>45182.083333333336</v>
      </c>
      <c r="B1572" t="s">
        <v>24</v>
      </c>
      <c r="C1572" t="s">
        <v>103</v>
      </c>
      <c r="D1572" t="s">
        <v>23</v>
      </c>
      <c r="E1572" t="s">
        <v>102</v>
      </c>
      <c r="F1572" t="s">
        <v>32</v>
      </c>
      <c r="G1572" t="s">
        <v>66</v>
      </c>
      <c r="H1572">
        <v>22</v>
      </c>
      <c r="I1572" t="str">
        <f>"select '"&amp;Summary!$B$1&amp;"' as study_name,'"&amp;TEXT(A1572,"YYYY-MM-DD HH:MM:SS")&amp;"'::timestamp as time, '"&amp;B1572&amp;"' as entry,'"&amp;C1572&amp;"' as entry_direction, '"&amp;D1572&amp;"' as exit, '"&amp;E1572&amp;"' as exit_direction, '"&amp;F1572&amp;"' as movement, '"&amp;G1572&amp;"' as class, "&amp;H1572&amp;" as volume union "</f>
        <v xml:space="preserve">select 'Cicero Avenue - Fullerton Avenue' as study_name,'2023-09-13 02:00:00'::timestamp as time, 'Fullerton Avenue' as entry,'East' as entry_direction, 'Cicero Avenue' as exit, 'South' as exit_direction, 'Left' as movement, 'Lights' as class, 22 as volume union </v>
      </c>
    </row>
    <row r="1573" spans="1:9" ht="14.25">
      <c r="A1573" s="1">
        <v>45182.083333333336</v>
      </c>
      <c r="B1573" t="s">
        <v>24</v>
      </c>
      <c r="C1573" t="s">
        <v>103</v>
      </c>
      <c r="D1573" t="s">
        <v>23</v>
      </c>
      <c r="E1573" t="s">
        <v>102</v>
      </c>
      <c r="F1573" t="s">
        <v>32</v>
      </c>
      <c r="G1573" t="s">
        <v>68</v>
      </c>
      <c r="H1573">
        <v>2</v>
      </c>
      <c r="I1573" t="str">
        <f>"select '"&amp;Summary!$B$1&amp;"' as study_name,'"&amp;TEXT(A1573,"YYYY-MM-DD HH:MM:SS")&amp;"'::timestamp as time, '"&amp;B1573&amp;"' as entry,'"&amp;C1573&amp;"' as entry_direction, '"&amp;D1573&amp;"' as exit, '"&amp;E1573&amp;"' as exit_direction, '"&amp;F1573&amp;"' as movement, '"&amp;G1573&amp;"' as class, "&amp;H1573&amp;" as volume union "</f>
        <v xml:space="preserve">select 'Cicero Avenue - Fullerton Avenue' as study_name,'2023-09-13 02:00:00'::timestamp as time, 'Fullerton Avenue' as entry,'East' as entry_direction, 'Cicero Avenue' as exit, 'South' as exit_direction, 'Left' as movement, 'Single-Unit Trucks' as class, 2 as volume union </v>
      </c>
    </row>
    <row r="1574" spans="1:9" ht="14.25">
      <c r="A1574" s="1">
        <v>45182.083333333336</v>
      </c>
      <c r="B1574" t="s">
        <v>24</v>
      </c>
      <c r="C1574" t="s">
        <v>103</v>
      </c>
      <c r="D1574" t="s">
        <v>23</v>
      </c>
      <c r="E1574" t="s">
        <v>102</v>
      </c>
      <c r="F1574" t="s">
        <v>32</v>
      </c>
      <c r="G1574" t="s">
        <v>70</v>
      </c>
      <c r="H1574">
        <v>1</v>
      </c>
      <c r="I1574" t="str">
        <f>"select '"&amp;Summary!$B$1&amp;"' as study_name,'"&amp;TEXT(A1574,"YYYY-MM-DD HH:MM:SS")&amp;"'::timestamp as time, '"&amp;B1574&amp;"' as entry,'"&amp;C1574&amp;"' as entry_direction, '"&amp;D1574&amp;"' as exit, '"&amp;E1574&amp;"' as exit_direction, '"&amp;F1574&amp;"' as movement, '"&amp;G1574&amp;"' as class, "&amp;H1574&amp;" as volume union "</f>
        <v xml:space="preserve">select 'Cicero Avenue - Fullerton Avenue' as study_name,'2023-09-13 02:00:00'::timestamp as time, 'Fullerton Avenue' as entry,'East' as entry_direction, 'Cicero Avenue' as exit, 'South' as exit_direction, 'Left' as movement, 'Articulated Trucks' as class, 1 as volume union </v>
      </c>
    </row>
    <row r="1575" spans="1:9" ht="14.25">
      <c r="A1575" s="1">
        <v>45182.083333333336</v>
      </c>
      <c r="B1575" t="s">
        <v>24</v>
      </c>
      <c r="C1575" t="s">
        <v>103</v>
      </c>
      <c r="D1575" t="s">
        <v>23</v>
      </c>
      <c r="E1575" t="s">
        <v>102</v>
      </c>
      <c r="F1575" t="s">
        <v>32</v>
      </c>
      <c r="G1575" t="s">
        <v>72</v>
      </c>
      <c r="H1575">
        <v>0</v>
      </c>
      <c r="I1575" t="str">
        <f>"select '"&amp;Summary!$B$1&amp;"' as study_name,'"&amp;TEXT(A1575,"YYYY-MM-DD HH:MM:SS")&amp;"'::timestamp as time, '"&amp;B1575&amp;"' as entry,'"&amp;C1575&amp;"' as entry_direction, '"&amp;D1575&amp;"' as exit, '"&amp;E1575&amp;"' as exit_direction, '"&amp;F1575&amp;"' as movement, '"&amp;G1575&amp;"' as class, "&amp;H1575&amp;" as volume union "</f>
        <v xml:space="preserve">select 'Cicero Avenue - Fullerton Avenue' as study_name,'2023-09-13 02:00:00'::timestamp as time, 'Fullerton Avenue' as entry,'East' as entry_direction, 'Cicero Avenue' as exit, 'South' as exit_direction, 'Left' as movement, 'Buses' as class, 0 as volume union </v>
      </c>
    </row>
    <row r="1576" spans="1:9" ht="14.25">
      <c r="A1576" s="1">
        <v>45182.083333333336</v>
      </c>
      <c r="B1576" t="s">
        <v>24</v>
      </c>
      <c r="C1576" t="s">
        <v>103</v>
      </c>
      <c r="D1576" t="s">
        <v>23</v>
      </c>
      <c r="E1576" t="s">
        <v>102</v>
      </c>
      <c r="F1576" t="s">
        <v>32</v>
      </c>
      <c r="G1576" t="s">
        <v>74</v>
      </c>
      <c r="H1576">
        <v>0</v>
      </c>
      <c r="I1576" t="str">
        <f>"select '"&amp;Summary!$B$1&amp;"' as study_name,'"&amp;TEXT(A1576,"YYYY-MM-DD HH:MM:SS")&amp;"'::timestamp as time, '"&amp;B1576&amp;"' as entry,'"&amp;C1576&amp;"' as entry_direction, '"&amp;D1576&amp;"' as exit, '"&amp;E1576&amp;"' as exit_direction, '"&amp;F1576&amp;"' as movement, '"&amp;G1576&amp;"' as class, "&amp;H1576&amp;" as volume union "</f>
        <v xml:space="preserve">select 'Cicero Avenue - Fullerton Avenue' as study_name,'2023-09-13 02:00:00'::timestamp as time, 'Fullerton Avenue' as entry,'East' as entry_direction, 'Cicero Avenue' as exit, 'South' as exit_direction, 'Left' as movement, 'Bicycles on Road' as class, 0 as volume union </v>
      </c>
    </row>
    <row r="1577" spans="1:9" ht="14.25">
      <c r="A1577" s="1">
        <v>45182.083333333336</v>
      </c>
      <c r="B1577" t="s">
        <v>24</v>
      </c>
      <c r="C1577" t="s">
        <v>103</v>
      </c>
      <c r="D1577" t="s">
        <v>24</v>
      </c>
      <c r="E1577" t="s">
        <v>103</v>
      </c>
      <c r="F1577" t="s">
        <v>33</v>
      </c>
      <c r="G1577" t="s">
        <v>66</v>
      </c>
      <c r="H1577">
        <v>0</v>
      </c>
      <c r="I1577" t="str">
        <f>"select '"&amp;Summary!$B$1&amp;"' as study_name,'"&amp;TEXT(A1577,"YYYY-MM-DD HH:MM:SS")&amp;"'::timestamp as time, '"&amp;B1577&amp;"' as entry,'"&amp;C1577&amp;"' as entry_direction, '"&amp;D1577&amp;"' as exit, '"&amp;E1577&amp;"' as exit_direction, '"&amp;F1577&amp;"' as movement, '"&amp;G1577&amp;"' as class, "&amp;H1577&amp;" as volume union "</f>
        <v xml:space="preserve">select 'Cicero Avenue - Fullerton Avenue' as study_name,'2023-09-13 02:00:00'::timestamp as time, 'Fullerton Avenue' as entry,'East' as entry_direction, 'Fullerton Avenue' as exit, 'East' as exit_direction, 'U-Turn' as movement, 'Lights' as class, 0 as volume union </v>
      </c>
    </row>
    <row r="1578" spans="1:9" ht="14.25">
      <c r="A1578" s="1">
        <v>45182.083333333336</v>
      </c>
      <c r="B1578" t="s">
        <v>24</v>
      </c>
      <c r="C1578" t="s">
        <v>103</v>
      </c>
      <c r="D1578" t="s">
        <v>24</v>
      </c>
      <c r="E1578" t="s">
        <v>103</v>
      </c>
      <c r="F1578" t="s">
        <v>33</v>
      </c>
      <c r="G1578" t="s">
        <v>68</v>
      </c>
      <c r="H1578">
        <v>0</v>
      </c>
      <c r="I1578" t="str">
        <f>"select '"&amp;Summary!$B$1&amp;"' as study_name,'"&amp;TEXT(A1578,"YYYY-MM-DD HH:MM:SS")&amp;"'::timestamp as time, '"&amp;B1578&amp;"' as entry,'"&amp;C1578&amp;"' as entry_direction, '"&amp;D1578&amp;"' as exit, '"&amp;E1578&amp;"' as exit_direction, '"&amp;F1578&amp;"' as movement, '"&amp;G1578&amp;"' as class, "&amp;H1578&amp;" as volume union "</f>
        <v xml:space="preserve">select 'Cicero Avenue - Fullerton Avenue' as study_name,'2023-09-13 02:00:00'::timestamp as time, 'Fullerton Avenue' as entry,'East' as entry_direction, 'Fullerton Avenue' as exit, 'East' as exit_direction, 'U-Turn' as movement, 'Single-Unit Trucks' as class, 0 as volume union </v>
      </c>
    </row>
    <row r="1579" spans="1:9" ht="14.25">
      <c r="A1579" s="1">
        <v>45182.083333333336</v>
      </c>
      <c r="B1579" t="s">
        <v>24</v>
      </c>
      <c r="C1579" t="s">
        <v>103</v>
      </c>
      <c r="D1579" t="s">
        <v>24</v>
      </c>
      <c r="E1579" t="s">
        <v>103</v>
      </c>
      <c r="F1579" t="s">
        <v>33</v>
      </c>
      <c r="G1579" t="s">
        <v>70</v>
      </c>
      <c r="H1579">
        <v>0</v>
      </c>
      <c r="I1579" t="str">
        <f>"select '"&amp;Summary!$B$1&amp;"' as study_name,'"&amp;TEXT(A1579,"YYYY-MM-DD HH:MM:SS")&amp;"'::timestamp as time, '"&amp;B1579&amp;"' as entry,'"&amp;C1579&amp;"' as entry_direction, '"&amp;D1579&amp;"' as exit, '"&amp;E1579&amp;"' as exit_direction, '"&amp;F1579&amp;"' as movement, '"&amp;G1579&amp;"' as class, "&amp;H1579&amp;" as volume union "</f>
        <v xml:space="preserve">select 'Cicero Avenue - Fullerton Avenue' as study_name,'2023-09-13 02:00:00'::timestamp as time, 'Fullerton Avenue' as entry,'East' as entry_direction, 'Fullerton Avenue' as exit, 'East' as exit_direction, 'U-Turn' as movement, 'Articulated Trucks' as class, 0 as volume union </v>
      </c>
    </row>
    <row r="1580" spans="1:9" ht="14.25">
      <c r="A1580" s="1">
        <v>45182.083333333336</v>
      </c>
      <c r="B1580" t="s">
        <v>24</v>
      </c>
      <c r="C1580" t="s">
        <v>103</v>
      </c>
      <c r="D1580" t="s">
        <v>24</v>
      </c>
      <c r="E1580" t="s">
        <v>103</v>
      </c>
      <c r="F1580" t="s">
        <v>33</v>
      </c>
      <c r="G1580" t="s">
        <v>72</v>
      </c>
      <c r="H1580">
        <v>0</v>
      </c>
      <c r="I1580" t="str">
        <f>"select '"&amp;Summary!$B$1&amp;"' as study_name,'"&amp;TEXT(A1580,"YYYY-MM-DD HH:MM:SS")&amp;"'::timestamp as time, '"&amp;B1580&amp;"' as entry,'"&amp;C1580&amp;"' as entry_direction, '"&amp;D1580&amp;"' as exit, '"&amp;E1580&amp;"' as exit_direction, '"&amp;F1580&amp;"' as movement, '"&amp;G1580&amp;"' as class, "&amp;H1580&amp;" as volume union "</f>
        <v xml:space="preserve">select 'Cicero Avenue - Fullerton Avenue' as study_name,'2023-09-13 02:00:00'::timestamp as time, 'Fullerton Avenue' as entry,'East' as entry_direction, 'Fullerton Avenue' as exit, 'East' as exit_direction, 'U-Turn' as movement, 'Buses' as class, 0 as volume union </v>
      </c>
    </row>
    <row r="1581" spans="1:9" ht="14.25">
      <c r="A1581" s="1">
        <v>45182.083333333336</v>
      </c>
      <c r="B1581" t="s">
        <v>24</v>
      </c>
      <c r="C1581" t="s">
        <v>103</v>
      </c>
      <c r="D1581" t="s">
        <v>24</v>
      </c>
      <c r="E1581" t="s">
        <v>103</v>
      </c>
      <c r="F1581" t="s">
        <v>33</v>
      </c>
      <c r="G1581" t="s">
        <v>74</v>
      </c>
      <c r="H1581">
        <v>0</v>
      </c>
      <c r="I1581" t="str">
        <f>"select '"&amp;Summary!$B$1&amp;"' as study_name,'"&amp;TEXT(A1581,"YYYY-MM-DD HH:MM:SS")&amp;"'::timestamp as time, '"&amp;B1581&amp;"' as entry,'"&amp;C1581&amp;"' as entry_direction, '"&amp;D1581&amp;"' as exit, '"&amp;E1581&amp;"' as exit_direction, '"&amp;F1581&amp;"' as movement, '"&amp;G1581&amp;"' as class, "&amp;H1581&amp;" as volume union "</f>
        <v xml:space="preserve">select 'Cicero Avenue - Fullerton Avenue' as study_name,'2023-09-13 02:00:00'::timestamp as time, 'Fullerton Avenue' as entry,'East' as entry_direction, 'Fullerton Avenue' as exit, 'East' as exit_direction, 'U-Turn' as movement, 'Bicycles on Road' as class, 0 as volume union </v>
      </c>
    </row>
    <row r="1582" spans="1:9" ht="14.25">
      <c r="A1582" s="1">
        <v>45182.083333333336</v>
      </c>
      <c r="B1582" t="s">
        <v>24</v>
      </c>
      <c r="C1582" t="s">
        <v>103</v>
      </c>
      <c r="E1582" t="s">
        <v>15</v>
      </c>
      <c r="F1582" t="s">
        <v>34</v>
      </c>
      <c r="G1582" t="s">
        <v>76</v>
      </c>
      <c r="H1582">
        <v>0</v>
      </c>
      <c r="I1582" t="str">
        <f>"select '"&amp;Summary!$B$1&amp;"' as study_name,'"&amp;TEXT(A1582,"YYYY-MM-DD HH:MM:SS")&amp;"'::timestamp as time, '"&amp;B1582&amp;"' as entry,'"&amp;C1582&amp;"' as entry_direction, '"&amp;D1582&amp;"' as exit, '"&amp;E1582&amp;"' as exit_direction, '"&amp;F1582&amp;"' as movement, '"&amp;G1582&amp;"' as class, "&amp;H1582&amp;" as volume union "</f>
        <v xml:space="preserve">select 'Cicero Avenue - Fullerton Avenue' as study_name,'2023-09-13 02:00:00'::timestamp as time, 'Fullerton Avenue' as entry,'East' as entry_direction, '' as exit, '' as exit_direction, 'Peds CW' as movement, 'Pedestrians' as class, 0 as volume union </v>
      </c>
    </row>
    <row r="1583" spans="1:9" ht="14.25">
      <c r="A1583" s="1">
        <v>45182.083333333336</v>
      </c>
      <c r="B1583" t="s">
        <v>24</v>
      </c>
      <c r="C1583" t="s">
        <v>103</v>
      </c>
      <c r="E1583" t="s">
        <v>15</v>
      </c>
      <c r="F1583" t="s">
        <v>34</v>
      </c>
      <c r="G1583" t="s">
        <v>78</v>
      </c>
      <c r="H1583">
        <v>0</v>
      </c>
      <c r="I1583" t="str">
        <f>"select '"&amp;Summary!$B$1&amp;"' as study_name,'"&amp;TEXT(A1583,"YYYY-MM-DD HH:MM:SS")&amp;"'::timestamp as time, '"&amp;B1583&amp;"' as entry,'"&amp;C1583&amp;"' as entry_direction, '"&amp;D1583&amp;"' as exit, '"&amp;E1583&amp;"' as exit_direction, '"&amp;F1583&amp;"' as movement, '"&amp;G1583&amp;"' as class, "&amp;H1583&amp;" as volume union "</f>
        <v xml:space="preserve">select 'Cicero Avenue - Fullerton Avenue' as study_name,'2023-09-13 02:00:00'::timestamp as time, 'Fullerton Avenue' as entry,'East' as entry_direction, '' as exit, '' as exit_direction, 'Peds CW' as movement, 'Bicycles on Crosswalk' as class, 0 as volume union </v>
      </c>
    </row>
    <row r="1584" spans="1:9" ht="14.25">
      <c r="A1584" s="1">
        <v>45182.083333333336</v>
      </c>
      <c r="B1584" t="s">
        <v>24</v>
      </c>
      <c r="C1584" t="s">
        <v>103</v>
      </c>
      <c r="E1584" t="s">
        <v>15</v>
      </c>
      <c r="F1584" t="s">
        <v>35</v>
      </c>
      <c r="G1584" t="s">
        <v>76</v>
      </c>
      <c r="H1584">
        <v>1</v>
      </c>
      <c r="I1584" t="str">
        <f>"select '"&amp;Summary!$B$1&amp;"' as study_name,'"&amp;TEXT(A1584,"YYYY-MM-DD HH:MM:SS")&amp;"'::timestamp as time, '"&amp;B1584&amp;"' as entry,'"&amp;C1584&amp;"' as entry_direction, '"&amp;D1584&amp;"' as exit, '"&amp;E1584&amp;"' as exit_direction, '"&amp;F1584&amp;"' as movement, '"&amp;G1584&amp;"' as class, "&amp;H1584&amp;" as volume union "</f>
        <v xml:space="preserve">select 'Cicero Avenue - Fullerton Avenue' as study_name,'2023-09-13 02:00:00'::timestamp as time, 'Fullerton Avenue' as entry,'East' as entry_direction, '' as exit, '' as exit_direction, 'Peds CCW' as movement, 'Pedestrians' as class, 1 as volume union </v>
      </c>
    </row>
    <row r="1585" spans="1:9" ht="14.25">
      <c r="A1585" s="1">
        <v>45182.083333333336</v>
      </c>
      <c r="B1585" t="s">
        <v>24</v>
      </c>
      <c r="C1585" t="s">
        <v>103</v>
      </c>
      <c r="E1585" t="s">
        <v>15</v>
      </c>
      <c r="F1585" t="s">
        <v>35</v>
      </c>
      <c r="G1585" t="s">
        <v>78</v>
      </c>
      <c r="H1585">
        <v>0</v>
      </c>
      <c r="I1585" t="str">
        <f>"select '"&amp;Summary!$B$1&amp;"' as study_name,'"&amp;TEXT(A1585,"YYYY-MM-DD HH:MM:SS")&amp;"'::timestamp as time, '"&amp;B1585&amp;"' as entry,'"&amp;C1585&amp;"' as entry_direction, '"&amp;D1585&amp;"' as exit, '"&amp;E1585&amp;"' as exit_direction, '"&amp;F1585&amp;"' as movement, '"&amp;G1585&amp;"' as class, "&amp;H1585&amp;" as volume union "</f>
        <v xml:space="preserve">select 'Cicero Avenue - Fullerton Avenue' as study_name,'2023-09-13 02:00:00'::timestamp as time, 'Fullerton Avenue' as entry,'East' as entry_direction, '' as exit, '' as exit_direction, 'Peds CCW' as movement, 'Bicycles on Crosswalk' as class, 0 as volume union </v>
      </c>
    </row>
    <row r="1586" spans="1:9" ht="14.25">
      <c r="A1586" s="1">
        <v>45182.083333333336</v>
      </c>
      <c r="B1586" t="s">
        <v>23</v>
      </c>
      <c r="C1586" t="s">
        <v>102</v>
      </c>
      <c r="D1586" t="s">
        <v>24</v>
      </c>
      <c r="E1586" t="s">
        <v>103</v>
      </c>
      <c r="F1586" t="s">
        <v>30</v>
      </c>
      <c r="G1586" t="s">
        <v>66</v>
      </c>
      <c r="H1586">
        <v>14</v>
      </c>
      <c r="I1586" t="str">
        <f>"select '"&amp;Summary!$B$1&amp;"' as study_name,'"&amp;TEXT(A1586,"YYYY-MM-DD HH:MM:SS")&amp;"'::timestamp as time, '"&amp;B1586&amp;"' as entry,'"&amp;C1586&amp;"' as entry_direction, '"&amp;D1586&amp;"' as exit, '"&amp;E1586&amp;"' as exit_direction, '"&amp;F1586&amp;"' as movement, '"&amp;G1586&amp;"' as class, "&amp;H1586&amp;" as volume union "</f>
        <v xml:space="preserve">select 'Cicero Avenue - Fullerton Avenue' as study_name,'2023-09-13 02:00:00'::timestamp as time, 'Cicero Avenue' as entry,'South' as entry_direction, 'Fullerton Avenue' as exit, 'East' as exit_direction, 'Right' as movement, 'Lights' as class, 14 as volume union </v>
      </c>
    </row>
    <row r="1587" spans="1:9" ht="14.25">
      <c r="A1587" s="1">
        <v>45182.083333333336</v>
      </c>
      <c r="B1587" t="s">
        <v>23</v>
      </c>
      <c r="C1587" t="s">
        <v>102</v>
      </c>
      <c r="D1587" t="s">
        <v>24</v>
      </c>
      <c r="E1587" t="s">
        <v>103</v>
      </c>
      <c r="F1587" t="s">
        <v>30</v>
      </c>
      <c r="G1587" t="s">
        <v>68</v>
      </c>
      <c r="H1587">
        <v>0</v>
      </c>
      <c r="I1587" t="str">
        <f>"select '"&amp;Summary!$B$1&amp;"' as study_name,'"&amp;TEXT(A1587,"YYYY-MM-DD HH:MM:SS")&amp;"'::timestamp as time, '"&amp;B1587&amp;"' as entry,'"&amp;C1587&amp;"' as entry_direction, '"&amp;D1587&amp;"' as exit, '"&amp;E1587&amp;"' as exit_direction, '"&amp;F1587&amp;"' as movement, '"&amp;G1587&amp;"' as class, "&amp;H1587&amp;" as volume union "</f>
        <v xml:space="preserve">select 'Cicero Avenue - Fullerton Avenue' as study_name,'2023-09-13 02:00:00'::timestamp as time, 'Cicero Avenue' as entry,'South' as entry_direction, 'Fullerton Avenue' as exit, 'East' as exit_direction, 'Right' as movement, 'Single-Unit Trucks' as class, 0 as volume union </v>
      </c>
    </row>
    <row r="1588" spans="1:9" ht="14.25">
      <c r="A1588" s="1">
        <v>45182.083333333336</v>
      </c>
      <c r="B1588" t="s">
        <v>23</v>
      </c>
      <c r="C1588" t="s">
        <v>102</v>
      </c>
      <c r="D1588" t="s">
        <v>24</v>
      </c>
      <c r="E1588" t="s">
        <v>103</v>
      </c>
      <c r="F1588" t="s">
        <v>30</v>
      </c>
      <c r="G1588" t="s">
        <v>70</v>
      </c>
      <c r="H1588">
        <v>0</v>
      </c>
      <c r="I1588" t="str">
        <f>"select '"&amp;Summary!$B$1&amp;"' as study_name,'"&amp;TEXT(A1588,"YYYY-MM-DD HH:MM:SS")&amp;"'::timestamp as time, '"&amp;B1588&amp;"' as entry,'"&amp;C1588&amp;"' as entry_direction, '"&amp;D1588&amp;"' as exit, '"&amp;E1588&amp;"' as exit_direction, '"&amp;F1588&amp;"' as movement, '"&amp;G1588&amp;"' as class, "&amp;H1588&amp;" as volume union "</f>
        <v xml:space="preserve">select 'Cicero Avenue - Fullerton Avenue' as study_name,'2023-09-13 02:00:00'::timestamp as time, 'Cicero Avenue' as entry,'South' as entry_direction, 'Fullerton Avenue' as exit, 'East' as exit_direction, 'Right' as movement, 'Articulated Trucks' as class, 0 as volume union </v>
      </c>
    </row>
    <row r="1589" spans="1:9" ht="14.25">
      <c r="A1589" s="1">
        <v>45182.083333333336</v>
      </c>
      <c r="B1589" t="s">
        <v>23</v>
      </c>
      <c r="C1589" t="s">
        <v>102</v>
      </c>
      <c r="D1589" t="s">
        <v>24</v>
      </c>
      <c r="E1589" t="s">
        <v>103</v>
      </c>
      <c r="F1589" t="s">
        <v>30</v>
      </c>
      <c r="G1589" t="s">
        <v>72</v>
      </c>
      <c r="H1589">
        <v>0</v>
      </c>
      <c r="I1589" t="str">
        <f>"select '"&amp;Summary!$B$1&amp;"' as study_name,'"&amp;TEXT(A1589,"YYYY-MM-DD HH:MM:SS")&amp;"'::timestamp as time, '"&amp;B1589&amp;"' as entry,'"&amp;C1589&amp;"' as entry_direction, '"&amp;D1589&amp;"' as exit, '"&amp;E1589&amp;"' as exit_direction, '"&amp;F1589&amp;"' as movement, '"&amp;G1589&amp;"' as class, "&amp;H1589&amp;" as volume union "</f>
        <v xml:space="preserve">select 'Cicero Avenue - Fullerton Avenue' as study_name,'2023-09-13 02:00:00'::timestamp as time, 'Cicero Avenue' as entry,'South' as entry_direction, 'Fullerton Avenue' as exit, 'East' as exit_direction, 'Right' as movement, 'Buses' as class, 0 as volume union </v>
      </c>
    </row>
    <row r="1590" spans="1:9" ht="14.25">
      <c r="A1590" s="1">
        <v>45182.083333333336</v>
      </c>
      <c r="B1590" t="s">
        <v>23</v>
      </c>
      <c r="C1590" t="s">
        <v>102</v>
      </c>
      <c r="D1590" t="s">
        <v>24</v>
      </c>
      <c r="E1590" t="s">
        <v>103</v>
      </c>
      <c r="F1590" t="s">
        <v>30</v>
      </c>
      <c r="G1590" t="s">
        <v>74</v>
      </c>
      <c r="H1590">
        <v>0</v>
      </c>
      <c r="I1590" t="str">
        <f>"select '"&amp;Summary!$B$1&amp;"' as study_name,'"&amp;TEXT(A1590,"YYYY-MM-DD HH:MM:SS")&amp;"'::timestamp as time, '"&amp;B1590&amp;"' as entry,'"&amp;C1590&amp;"' as entry_direction, '"&amp;D1590&amp;"' as exit, '"&amp;E1590&amp;"' as exit_direction, '"&amp;F1590&amp;"' as movement, '"&amp;G1590&amp;"' as class, "&amp;H1590&amp;" as volume union "</f>
        <v xml:space="preserve">select 'Cicero Avenue - Fullerton Avenue' as study_name,'2023-09-13 02:00:00'::timestamp as time, 'Cicero Avenue' as entry,'South' as entry_direction, 'Fullerton Avenue' as exit, 'East' as exit_direction, 'Right' as movement, 'Bicycles on Road' as class, 0 as volume union </v>
      </c>
    </row>
    <row r="1591" spans="1:9" ht="14.25">
      <c r="A1591" s="1">
        <v>45182.083333333336</v>
      </c>
      <c r="B1591" t="s">
        <v>23</v>
      </c>
      <c r="C1591" t="s">
        <v>102</v>
      </c>
      <c r="D1591" t="s">
        <v>23</v>
      </c>
      <c r="E1591" t="s">
        <v>100</v>
      </c>
      <c r="F1591" t="s">
        <v>31</v>
      </c>
      <c r="G1591" t="s">
        <v>66</v>
      </c>
      <c r="H1591">
        <v>78</v>
      </c>
      <c r="I1591" t="str">
        <f>"select '"&amp;Summary!$B$1&amp;"' as study_name,'"&amp;TEXT(A1591,"YYYY-MM-DD HH:MM:SS")&amp;"'::timestamp as time, '"&amp;B1591&amp;"' as entry,'"&amp;C1591&amp;"' as entry_direction, '"&amp;D1591&amp;"' as exit, '"&amp;E1591&amp;"' as exit_direction, '"&amp;F1591&amp;"' as movement, '"&amp;G1591&amp;"' as class, "&amp;H1591&amp;" as volume union "</f>
        <v xml:space="preserve">select 'Cicero Avenue - Fullerton Avenue' as study_name,'2023-09-13 02:00:00'::timestamp as time, 'Cicero Avenue' as entry,'South' as entry_direction, 'Cicero Avenue' as exit, 'North' as exit_direction, 'Thru' as movement, 'Lights' as class, 78 as volume union </v>
      </c>
    </row>
    <row r="1592" spans="1:9" ht="14.25">
      <c r="A1592" s="1">
        <v>45182.083333333336</v>
      </c>
      <c r="B1592" t="s">
        <v>23</v>
      </c>
      <c r="C1592" t="s">
        <v>102</v>
      </c>
      <c r="D1592" t="s">
        <v>23</v>
      </c>
      <c r="E1592" t="s">
        <v>100</v>
      </c>
      <c r="F1592" t="s">
        <v>31</v>
      </c>
      <c r="G1592" t="s">
        <v>68</v>
      </c>
      <c r="H1592">
        <v>0</v>
      </c>
      <c r="I1592" t="str">
        <f>"select '"&amp;Summary!$B$1&amp;"' as study_name,'"&amp;TEXT(A1592,"YYYY-MM-DD HH:MM:SS")&amp;"'::timestamp as time, '"&amp;B1592&amp;"' as entry,'"&amp;C1592&amp;"' as entry_direction, '"&amp;D1592&amp;"' as exit, '"&amp;E1592&amp;"' as exit_direction, '"&amp;F1592&amp;"' as movement, '"&amp;G1592&amp;"' as class, "&amp;H1592&amp;" as volume union "</f>
        <v xml:space="preserve">select 'Cicero Avenue - Fullerton Avenue' as study_name,'2023-09-13 02:00:00'::timestamp as time, 'Cicero Avenue' as entry,'South' as entry_direction, 'Cicero Avenue' as exit, 'North' as exit_direction, 'Thru' as movement, 'Single-Unit Trucks' as class, 0 as volume union </v>
      </c>
    </row>
    <row r="1593" spans="1:9" ht="14.25">
      <c r="A1593" s="1">
        <v>45182.083333333336</v>
      </c>
      <c r="B1593" t="s">
        <v>23</v>
      </c>
      <c r="C1593" t="s">
        <v>102</v>
      </c>
      <c r="D1593" t="s">
        <v>23</v>
      </c>
      <c r="E1593" t="s">
        <v>100</v>
      </c>
      <c r="F1593" t="s">
        <v>31</v>
      </c>
      <c r="G1593" t="s">
        <v>70</v>
      </c>
      <c r="H1593">
        <v>1</v>
      </c>
      <c r="I1593" t="str">
        <f>"select '"&amp;Summary!$B$1&amp;"' as study_name,'"&amp;TEXT(A1593,"YYYY-MM-DD HH:MM:SS")&amp;"'::timestamp as time, '"&amp;B1593&amp;"' as entry,'"&amp;C1593&amp;"' as entry_direction, '"&amp;D1593&amp;"' as exit, '"&amp;E1593&amp;"' as exit_direction, '"&amp;F1593&amp;"' as movement, '"&amp;G1593&amp;"' as class, "&amp;H1593&amp;" as volume union "</f>
        <v xml:space="preserve">select 'Cicero Avenue - Fullerton Avenue' as study_name,'2023-09-13 02:00:00'::timestamp as time, 'Cicero Avenue' as entry,'South' as entry_direction, 'Cicero Avenue' as exit, 'North' as exit_direction, 'Thru' as movement, 'Articulated Trucks' as class, 1 as volume union </v>
      </c>
    </row>
    <row r="1594" spans="1:9" ht="14.25">
      <c r="A1594" s="1">
        <v>45182.083333333336</v>
      </c>
      <c r="B1594" t="s">
        <v>23</v>
      </c>
      <c r="C1594" t="s">
        <v>102</v>
      </c>
      <c r="D1594" t="s">
        <v>23</v>
      </c>
      <c r="E1594" t="s">
        <v>100</v>
      </c>
      <c r="F1594" t="s">
        <v>31</v>
      </c>
      <c r="G1594" t="s">
        <v>72</v>
      </c>
      <c r="H1594">
        <v>1</v>
      </c>
      <c r="I1594" t="str">
        <f>"select '"&amp;Summary!$B$1&amp;"' as study_name,'"&amp;TEXT(A1594,"YYYY-MM-DD HH:MM:SS")&amp;"'::timestamp as time, '"&amp;B1594&amp;"' as entry,'"&amp;C1594&amp;"' as entry_direction, '"&amp;D1594&amp;"' as exit, '"&amp;E1594&amp;"' as exit_direction, '"&amp;F1594&amp;"' as movement, '"&amp;G1594&amp;"' as class, "&amp;H1594&amp;" as volume union "</f>
        <v xml:space="preserve">select 'Cicero Avenue - Fullerton Avenue' as study_name,'2023-09-13 02:00:00'::timestamp as time, 'Cicero Avenue' as entry,'South' as entry_direction, 'Cicero Avenue' as exit, 'North' as exit_direction, 'Thru' as movement, 'Buses' as class, 1 as volume union </v>
      </c>
    </row>
    <row r="1595" spans="1:9" ht="14.25">
      <c r="A1595" s="1">
        <v>45182.083333333336</v>
      </c>
      <c r="B1595" t="s">
        <v>23</v>
      </c>
      <c r="C1595" t="s">
        <v>102</v>
      </c>
      <c r="D1595" t="s">
        <v>23</v>
      </c>
      <c r="E1595" t="s">
        <v>100</v>
      </c>
      <c r="F1595" t="s">
        <v>31</v>
      </c>
      <c r="G1595" t="s">
        <v>74</v>
      </c>
      <c r="H1595">
        <v>0</v>
      </c>
      <c r="I1595" t="str">
        <f>"select '"&amp;Summary!$B$1&amp;"' as study_name,'"&amp;TEXT(A1595,"YYYY-MM-DD HH:MM:SS")&amp;"'::timestamp as time, '"&amp;B1595&amp;"' as entry,'"&amp;C1595&amp;"' as entry_direction, '"&amp;D1595&amp;"' as exit, '"&amp;E1595&amp;"' as exit_direction, '"&amp;F1595&amp;"' as movement, '"&amp;G1595&amp;"' as class, "&amp;H1595&amp;" as volume union "</f>
        <v xml:space="preserve">select 'Cicero Avenue - Fullerton Avenue' as study_name,'2023-09-13 02:00:00'::timestamp as time, 'Cicero Avenue' as entry,'South' as entry_direction, 'Cicero Avenue' as exit, 'North' as exit_direction, 'Thru' as movement, 'Bicycles on Road' as class, 0 as volume union </v>
      </c>
    </row>
    <row r="1596" spans="1:9" ht="14.25">
      <c r="A1596" s="1">
        <v>45182.083333333336</v>
      </c>
      <c r="B1596" t="s">
        <v>23</v>
      </c>
      <c r="C1596" t="s">
        <v>102</v>
      </c>
      <c r="D1596" t="s">
        <v>24</v>
      </c>
      <c r="E1596" t="s">
        <v>101</v>
      </c>
      <c r="F1596" t="s">
        <v>32</v>
      </c>
      <c r="G1596" t="s">
        <v>66</v>
      </c>
      <c r="H1596">
        <v>18</v>
      </c>
      <c r="I1596" t="str">
        <f>"select '"&amp;Summary!$B$1&amp;"' as study_name,'"&amp;TEXT(A1596,"YYYY-MM-DD HH:MM:SS")&amp;"'::timestamp as time, '"&amp;B1596&amp;"' as entry,'"&amp;C1596&amp;"' as entry_direction, '"&amp;D1596&amp;"' as exit, '"&amp;E1596&amp;"' as exit_direction, '"&amp;F1596&amp;"' as movement, '"&amp;G1596&amp;"' as class, "&amp;H1596&amp;" as volume union "</f>
        <v xml:space="preserve">select 'Cicero Avenue - Fullerton Avenue' as study_name,'2023-09-13 02:00:00'::timestamp as time, 'Cicero Avenue' as entry,'South' as entry_direction, 'Fullerton Avenue' as exit, 'West' as exit_direction, 'Left' as movement, 'Lights' as class, 18 as volume union </v>
      </c>
    </row>
    <row r="1597" spans="1:9" ht="14.25">
      <c r="A1597" s="1">
        <v>45182.083333333336</v>
      </c>
      <c r="B1597" t="s">
        <v>23</v>
      </c>
      <c r="C1597" t="s">
        <v>102</v>
      </c>
      <c r="D1597" t="s">
        <v>24</v>
      </c>
      <c r="E1597" t="s">
        <v>101</v>
      </c>
      <c r="F1597" t="s">
        <v>32</v>
      </c>
      <c r="G1597" t="s">
        <v>68</v>
      </c>
      <c r="H1597">
        <v>0</v>
      </c>
      <c r="I1597" t="str">
        <f>"select '"&amp;Summary!$B$1&amp;"' as study_name,'"&amp;TEXT(A1597,"YYYY-MM-DD HH:MM:SS")&amp;"'::timestamp as time, '"&amp;B1597&amp;"' as entry,'"&amp;C1597&amp;"' as entry_direction, '"&amp;D1597&amp;"' as exit, '"&amp;E1597&amp;"' as exit_direction, '"&amp;F1597&amp;"' as movement, '"&amp;G1597&amp;"' as class, "&amp;H1597&amp;" as volume union "</f>
        <v xml:space="preserve">select 'Cicero Avenue - Fullerton Avenue' as study_name,'2023-09-13 02:00:00'::timestamp as time, 'Cicero Avenue' as entry,'South' as entry_direction, 'Fullerton Avenue' as exit, 'West' as exit_direction, 'Left' as movement, 'Single-Unit Trucks' as class, 0 as volume union </v>
      </c>
    </row>
    <row r="1598" spans="1:9" ht="14.25">
      <c r="A1598" s="1">
        <v>45182.083333333336</v>
      </c>
      <c r="B1598" t="s">
        <v>23</v>
      </c>
      <c r="C1598" t="s">
        <v>102</v>
      </c>
      <c r="D1598" t="s">
        <v>24</v>
      </c>
      <c r="E1598" t="s">
        <v>101</v>
      </c>
      <c r="F1598" t="s">
        <v>32</v>
      </c>
      <c r="G1598" t="s">
        <v>70</v>
      </c>
      <c r="H1598">
        <v>0</v>
      </c>
      <c r="I1598" t="str">
        <f>"select '"&amp;Summary!$B$1&amp;"' as study_name,'"&amp;TEXT(A1598,"YYYY-MM-DD HH:MM:SS")&amp;"'::timestamp as time, '"&amp;B1598&amp;"' as entry,'"&amp;C1598&amp;"' as entry_direction, '"&amp;D1598&amp;"' as exit, '"&amp;E1598&amp;"' as exit_direction, '"&amp;F1598&amp;"' as movement, '"&amp;G1598&amp;"' as class, "&amp;H1598&amp;" as volume union "</f>
        <v xml:space="preserve">select 'Cicero Avenue - Fullerton Avenue' as study_name,'2023-09-13 02:00:00'::timestamp as time, 'Cicero Avenue' as entry,'South' as entry_direction, 'Fullerton Avenue' as exit, 'West' as exit_direction, 'Left' as movement, 'Articulated Trucks' as class, 0 as volume union </v>
      </c>
    </row>
    <row r="1599" spans="1:9" ht="14.25">
      <c r="A1599" s="1">
        <v>45182.083333333336</v>
      </c>
      <c r="B1599" t="s">
        <v>23</v>
      </c>
      <c r="C1599" t="s">
        <v>102</v>
      </c>
      <c r="D1599" t="s">
        <v>24</v>
      </c>
      <c r="E1599" t="s">
        <v>101</v>
      </c>
      <c r="F1599" t="s">
        <v>32</v>
      </c>
      <c r="G1599" t="s">
        <v>72</v>
      </c>
      <c r="H1599">
        <v>0</v>
      </c>
      <c r="I1599" t="str">
        <f>"select '"&amp;Summary!$B$1&amp;"' as study_name,'"&amp;TEXT(A1599,"YYYY-MM-DD HH:MM:SS")&amp;"'::timestamp as time, '"&amp;B1599&amp;"' as entry,'"&amp;C1599&amp;"' as entry_direction, '"&amp;D1599&amp;"' as exit, '"&amp;E1599&amp;"' as exit_direction, '"&amp;F1599&amp;"' as movement, '"&amp;G1599&amp;"' as class, "&amp;H1599&amp;" as volume union "</f>
        <v xml:space="preserve">select 'Cicero Avenue - Fullerton Avenue' as study_name,'2023-09-13 02:00:00'::timestamp as time, 'Cicero Avenue' as entry,'South' as entry_direction, 'Fullerton Avenue' as exit, 'West' as exit_direction, 'Left' as movement, 'Buses' as class, 0 as volume union </v>
      </c>
    </row>
    <row r="1600" spans="1:9" ht="14.25">
      <c r="A1600" s="1">
        <v>45182.083333333336</v>
      </c>
      <c r="B1600" t="s">
        <v>23</v>
      </c>
      <c r="C1600" t="s">
        <v>102</v>
      </c>
      <c r="D1600" t="s">
        <v>24</v>
      </c>
      <c r="E1600" t="s">
        <v>101</v>
      </c>
      <c r="F1600" t="s">
        <v>32</v>
      </c>
      <c r="G1600" t="s">
        <v>74</v>
      </c>
      <c r="H1600">
        <v>0</v>
      </c>
      <c r="I1600" t="str">
        <f>"select '"&amp;Summary!$B$1&amp;"' as study_name,'"&amp;TEXT(A1600,"YYYY-MM-DD HH:MM:SS")&amp;"'::timestamp as time, '"&amp;B1600&amp;"' as entry,'"&amp;C1600&amp;"' as entry_direction, '"&amp;D1600&amp;"' as exit, '"&amp;E1600&amp;"' as exit_direction, '"&amp;F1600&amp;"' as movement, '"&amp;G1600&amp;"' as class, "&amp;H1600&amp;" as volume union "</f>
        <v xml:space="preserve">select 'Cicero Avenue - Fullerton Avenue' as study_name,'2023-09-13 02:00:00'::timestamp as time, 'Cicero Avenue' as entry,'South' as entry_direction, 'Fullerton Avenue' as exit, 'West' as exit_direction, 'Left' as movement, 'Bicycles on Road' as class, 0 as volume union </v>
      </c>
    </row>
    <row r="1601" spans="1:9" ht="14.25">
      <c r="A1601" s="1">
        <v>45182.083333333336</v>
      </c>
      <c r="B1601" t="s">
        <v>23</v>
      </c>
      <c r="C1601" t="s">
        <v>102</v>
      </c>
      <c r="D1601" t="s">
        <v>23</v>
      </c>
      <c r="E1601" t="s">
        <v>102</v>
      </c>
      <c r="F1601" t="s">
        <v>33</v>
      </c>
      <c r="G1601" t="s">
        <v>66</v>
      </c>
      <c r="H1601">
        <v>0</v>
      </c>
      <c r="I1601" t="str">
        <f>"select '"&amp;Summary!$B$1&amp;"' as study_name,'"&amp;TEXT(A1601,"YYYY-MM-DD HH:MM:SS")&amp;"'::timestamp as time, '"&amp;B1601&amp;"' as entry,'"&amp;C1601&amp;"' as entry_direction, '"&amp;D1601&amp;"' as exit, '"&amp;E1601&amp;"' as exit_direction, '"&amp;F1601&amp;"' as movement, '"&amp;G1601&amp;"' as class, "&amp;H1601&amp;" as volume union "</f>
        <v xml:space="preserve">select 'Cicero Avenue - Fullerton Avenue' as study_name,'2023-09-13 02:00:00'::timestamp as time, 'Cicero Avenue' as entry,'South' as entry_direction, 'Cicero Avenue' as exit, 'South' as exit_direction, 'U-Turn' as movement, 'Lights' as class, 0 as volume union </v>
      </c>
    </row>
    <row r="1602" spans="1:9" ht="14.25">
      <c r="A1602" s="1">
        <v>45182.083333333336</v>
      </c>
      <c r="B1602" t="s">
        <v>23</v>
      </c>
      <c r="C1602" t="s">
        <v>102</v>
      </c>
      <c r="D1602" t="s">
        <v>23</v>
      </c>
      <c r="E1602" t="s">
        <v>102</v>
      </c>
      <c r="F1602" t="s">
        <v>33</v>
      </c>
      <c r="G1602" t="s">
        <v>68</v>
      </c>
      <c r="H1602">
        <v>0</v>
      </c>
      <c r="I1602" t="str">
        <f>"select '"&amp;Summary!$B$1&amp;"' as study_name,'"&amp;TEXT(A1602,"YYYY-MM-DD HH:MM:SS")&amp;"'::timestamp as time, '"&amp;B1602&amp;"' as entry,'"&amp;C1602&amp;"' as entry_direction, '"&amp;D1602&amp;"' as exit, '"&amp;E1602&amp;"' as exit_direction, '"&amp;F1602&amp;"' as movement, '"&amp;G1602&amp;"' as class, "&amp;H1602&amp;" as volume union "</f>
        <v xml:space="preserve">select 'Cicero Avenue - Fullerton Avenue' as study_name,'2023-09-13 02:00:00'::timestamp as time, 'Cicero Avenue' as entry,'South' as entry_direction, 'Cicero Avenue' as exit, 'South' as exit_direction, 'U-Turn' as movement, 'Single-Unit Trucks' as class, 0 as volume union </v>
      </c>
    </row>
    <row r="1603" spans="1:9" ht="14.25">
      <c r="A1603" s="1">
        <v>45182.083333333336</v>
      </c>
      <c r="B1603" t="s">
        <v>23</v>
      </c>
      <c r="C1603" t="s">
        <v>102</v>
      </c>
      <c r="D1603" t="s">
        <v>23</v>
      </c>
      <c r="E1603" t="s">
        <v>102</v>
      </c>
      <c r="F1603" t="s">
        <v>33</v>
      </c>
      <c r="G1603" t="s">
        <v>70</v>
      </c>
      <c r="H1603">
        <v>0</v>
      </c>
      <c r="I1603" t="str">
        <f>"select '"&amp;Summary!$B$1&amp;"' as study_name,'"&amp;TEXT(A1603,"YYYY-MM-DD HH:MM:SS")&amp;"'::timestamp as time, '"&amp;B1603&amp;"' as entry,'"&amp;C1603&amp;"' as entry_direction, '"&amp;D1603&amp;"' as exit, '"&amp;E1603&amp;"' as exit_direction, '"&amp;F1603&amp;"' as movement, '"&amp;G1603&amp;"' as class, "&amp;H1603&amp;" as volume union "</f>
        <v xml:space="preserve">select 'Cicero Avenue - Fullerton Avenue' as study_name,'2023-09-13 02:00:00'::timestamp as time, 'Cicero Avenue' as entry,'South' as entry_direction, 'Cicero Avenue' as exit, 'South' as exit_direction, 'U-Turn' as movement, 'Articulated Trucks' as class, 0 as volume union </v>
      </c>
    </row>
    <row r="1604" spans="1:9" ht="14.25">
      <c r="A1604" s="1">
        <v>45182.083333333336</v>
      </c>
      <c r="B1604" t="s">
        <v>23</v>
      </c>
      <c r="C1604" t="s">
        <v>102</v>
      </c>
      <c r="D1604" t="s">
        <v>23</v>
      </c>
      <c r="E1604" t="s">
        <v>102</v>
      </c>
      <c r="F1604" t="s">
        <v>33</v>
      </c>
      <c r="G1604" t="s">
        <v>72</v>
      </c>
      <c r="H1604">
        <v>0</v>
      </c>
      <c r="I1604" t="str">
        <f>"select '"&amp;Summary!$B$1&amp;"' as study_name,'"&amp;TEXT(A1604,"YYYY-MM-DD HH:MM:SS")&amp;"'::timestamp as time, '"&amp;B1604&amp;"' as entry,'"&amp;C1604&amp;"' as entry_direction, '"&amp;D1604&amp;"' as exit, '"&amp;E1604&amp;"' as exit_direction, '"&amp;F1604&amp;"' as movement, '"&amp;G1604&amp;"' as class, "&amp;H1604&amp;" as volume union "</f>
        <v xml:space="preserve">select 'Cicero Avenue - Fullerton Avenue' as study_name,'2023-09-13 02:00:00'::timestamp as time, 'Cicero Avenue' as entry,'South' as entry_direction, 'Cicero Avenue' as exit, 'South' as exit_direction, 'U-Turn' as movement, 'Buses' as class, 0 as volume union </v>
      </c>
    </row>
    <row r="1605" spans="1:9" ht="14.25">
      <c r="A1605" s="1">
        <v>45182.083333333336</v>
      </c>
      <c r="B1605" t="s">
        <v>23</v>
      </c>
      <c r="C1605" t="s">
        <v>102</v>
      </c>
      <c r="D1605" t="s">
        <v>23</v>
      </c>
      <c r="E1605" t="s">
        <v>102</v>
      </c>
      <c r="F1605" t="s">
        <v>33</v>
      </c>
      <c r="G1605" t="s">
        <v>74</v>
      </c>
      <c r="H1605">
        <v>0</v>
      </c>
      <c r="I1605" t="str">
        <f>"select '"&amp;Summary!$B$1&amp;"' as study_name,'"&amp;TEXT(A1605,"YYYY-MM-DD HH:MM:SS")&amp;"'::timestamp as time, '"&amp;B1605&amp;"' as entry,'"&amp;C1605&amp;"' as entry_direction, '"&amp;D1605&amp;"' as exit, '"&amp;E1605&amp;"' as exit_direction, '"&amp;F1605&amp;"' as movement, '"&amp;G1605&amp;"' as class, "&amp;H1605&amp;" as volume union "</f>
        <v xml:space="preserve">select 'Cicero Avenue - Fullerton Avenue' as study_name,'2023-09-13 02:00:00'::timestamp as time, 'Cicero Avenue' as entry,'South' as entry_direction, 'Cicero Avenue' as exit, 'South' as exit_direction, 'U-Turn' as movement, 'Bicycles on Road' as class, 0 as volume union </v>
      </c>
    </row>
    <row r="1606" spans="1:9" ht="14.25">
      <c r="A1606" s="1">
        <v>45182.083333333336</v>
      </c>
      <c r="B1606" t="s">
        <v>23</v>
      </c>
      <c r="C1606" t="s">
        <v>102</v>
      </c>
      <c r="E1606" t="s">
        <v>15</v>
      </c>
      <c r="F1606" t="s">
        <v>34</v>
      </c>
      <c r="G1606" t="s">
        <v>76</v>
      </c>
      <c r="H1606">
        <v>0</v>
      </c>
      <c r="I1606" t="str">
        <f>"select '"&amp;Summary!$B$1&amp;"' as study_name,'"&amp;TEXT(A1606,"YYYY-MM-DD HH:MM:SS")&amp;"'::timestamp as time, '"&amp;B1606&amp;"' as entry,'"&amp;C1606&amp;"' as entry_direction, '"&amp;D1606&amp;"' as exit, '"&amp;E1606&amp;"' as exit_direction, '"&amp;F1606&amp;"' as movement, '"&amp;G1606&amp;"' as class, "&amp;H1606&amp;" as volume union "</f>
        <v xml:space="preserve">select 'Cicero Avenue - Fullerton Avenue' as study_name,'2023-09-13 02:00:00'::timestamp as time, 'Cicero Avenue' as entry,'South' as entry_direction, '' as exit, '' as exit_direction, 'Peds CW' as movement, 'Pedestrians' as class, 0 as volume union </v>
      </c>
    </row>
    <row r="1607" spans="1:9" ht="14.25">
      <c r="A1607" s="1">
        <v>45182.083333333336</v>
      </c>
      <c r="B1607" t="s">
        <v>23</v>
      </c>
      <c r="C1607" t="s">
        <v>102</v>
      </c>
      <c r="E1607" t="s">
        <v>15</v>
      </c>
      <c r="F1607" t="s">
        <v>34</v>
      </c>
      <c r="G1607" t="s">
        <v>78</v>
      </c>
      <c r="H1607">
        <v>0</v>
      </c>
      <c r="I1607" t="str">
        <f>"select '"&amp;Summary!$B$1&amp;"' as study_name,'"&amp;TEXT(A1607,"YYYY-MM-DD HH:MM:SS")&amp;"'::timestamp as time, '"&amp;B1607&amp;"' as entry,'"&amp;C1607&amp;"' as entry_direction, '"&amp;D1607&amp;"' as exit, '"&amp;E1607&amp;"' as exit_direction, '"&amp;F1607&amp;"' as movement, '"&amp;G1607&amp;"' as class, "&amp;H1607&amp;" as volume union "</f>
        <v xml:space="preserve">select 'Cicero Avenue - Fullerton Avenue' as study_name,'2023-09-13 02:00:00'::timestamp as time, 'Cicero Avenue' as entry,'South' as entry_direction, '' as exit, '' as exit_direction, 'Peds CW' as movement, 'Bicycles on Crosswalk' as class, 0 as volume union </v>
      </c>
    </row>
    <row r="1608" spans="1:9" ht="14.25">
      <c r="A1608" s="1">
        <v>45182.083333333336</v>
      </c>
      <c r="B1608" t="s">
        <v>23</v>
      </c>
      <c r="C1608" t="s">
        <v>102</v>
      </c>
      <c r="E1608" t="s">
        <v>15</v>
      </c>
      <c r="F1608" t="s">
        <v>35</v>
      </c>
      <c r="G1608" t="s">
        <v>76</v>
      </c>
      <c r="H1608">
        <v>1</v>
      </c>
      <c r="I1608" t="str">
        <f>"select '"&amp;Summary!$B$1&amp;"' as study_name,'"&amp;TEXT(A1608,"YYYY-MM-DD HH:MM:SS")&amp;"'::timestamp as time, '"&amp;B1608&amp;"' as entry,'"&amp;C1608&amp;"' as entry_direction, '"&amp;D1608&amp;"' as exit, '"&amp;E1608&amp;"' as exit_direction, '"&amp;F1608&amp;"' as movement, '"&amp;G1608&amp;"' as class, "&amp;H1608&amp;" as volume union "</f>
        <v xml:space="preserve">select 'Cicero Avenue - Fullerton Avenue' as study_name,'2023-09-13 02:00:00'::timestamp as time, 'Cicero Avenue' as entry,'South' as entry_direction, '' as exit, '' as exit_direction, 'Peds CCW' as movement, 'Pedestrians' as class, 1 as volume union </v>
      </c>
    </row>
    <row r="1609" spans="1:9" ht="14.25">
      <c r="A1609" s="1">
        <v>45182.083333333336</v>
      </c>
      <c r="B1609" t="s">
        <v>23</v>
      </c>
      <c r="C1609" t="s">
        <v>102</v>
      </c>
      <c r="E1609" t="s">
        <v>15</v>
      </c>
      <c r="F1609" t="s">
        <v>35</v>
      </c>
      <c r="G1609" t="s">
        <v>78</v>
      </c>
      <c r="H1609">
        <v>0</v>
      </c>
      <c r="I1609" t="str">
        <f>"select '"&amp;Summary!$B$1&amp;"' as study_name,'"&amp;TEXT(A1609,"YYYY-MM-DD HH:MM:SS")&amp;"'::timestamp as time, '"&amp;B1609&amp;"' as entry,'"&amp;C1609&amp;"' as entry_direction, '"&amp;D1609&amp;"' as exit, '"&amp;E1609&amp;"' as exit_direction, '"&amp;F1609&amp;"' as movement, '"&amp;G1609&amp;"' as class, "&amp;H1609&amp;" as volume union "</f>
        <v xml:space="preserve">select 'Cicero Avenue - Fullerton Avenue' as study_name,'2023-09-13 02:00:00'::timestamp as time, 'Cicero Avenue' as entry,'South' as entry_direction, '' as exit, '' as exit_direction, 'Peds CCW' as movement, 'Bicycles on Crosswalk' as class, 0 as volume union </v>
      </c>
    </row>
    <row r="1610" spans="1:9" ht="14.25">
      <c r="A1610" s="1">
        <v>45182.083333333336</v>
      </c>
      <c r="B1610" t="s">
        <v>24</v>
      </c>
      <c r="C1610" t="s">
        <v>101</v>
      </c>
      <c r="D1610" t="s">
        <v>23</v>
      </c>
      <c r="E1610" t="s">
        <v>102</v>
      </c>
      <c r="F1610" t="s">
        <v>30</v>
      </c>
      <c r="G1610" t="s">
        <v>66</v>
      </c>
      <c r="H1610">
        <v>14</v>
      </c>
      <c r="I1610" t="str">
        <f>"select '"&amp;Summary!$B$1&amp;"' as study_name,'"&amp;TEXT(A1610,"YYYY-MM-DD HH:MM:SS")&amp;"'::timestamp as time, '"&amp;B1610&amp;"' as entry,'"&amp;C1610&amp;"' as entry_direction, '"&amp;D1610&amp;"' as exit, '"&amp;E1610&amp;"' as exit_direction, '"&amp;F1610&amp;"' as movement, '"&amp;G1610&amp;"' as class, "&amp;H1610&amp;" as volume union "</f>
        <v xml:space="preserve">select 'Cicero Avenue - Fullerton Avenue' as study_name,'2023-09-13 02:00:00'::timestamp as time, 'Fullerton Avenue' as entry,'West' as entry_direction, 'Cicero Avenue' as exit, 'South' as exit_direction, 'Right' as movement, 'Lights' as class, 14 as volume union </v>
      </c>
    </row>
    <row r="1611" spans="1:9" ht="14.25">
      <c r="A1611" s="1">
        <v>45182.083333333336</v>
      </c>
      <c r="B1611" t="s">
        <v>24</v>
      </c>
      <c r="C1611" t="s">
        <v>101</v>
      </c>
      <c r="D1611" t="s">
        <v>23</v>
      </c>
      <c r="E1611" t="s">
        <v>102</v>
      </c>
      <c r="F1611" t="s">
        <v>30</v>
      </c>
      <c r="G1611" t="s">
        <v>68</v>
      </c>
      <c r="H1611">
        <v>0</v>
      </c>
      <c r="I1611" t="str">
        <f>"select '"&amp;Summary!$B$1&amp;"' as study_name,'"&amp;TEXT(A1611,"YYYY-MM-DD HH:MM:SS")&amp;"'::timestamp as time, '"&amp;B1611&amp;"' as entry,'"&amp;C1611&amp;"' as entry_direction, '"&amp;D1611&amp;"' as exit, '"&amp;E1611&amp;"' as exit_direction, '"&amp;F1611&amp;"' as movement, '"&amp;G1611&amp;"' as class, "&amp;H1611&amp;" as volume union "</f>
        <v xml:space="preserve">select 'Cicero Avenue - Fullerton Avenue' as study_name,'2023-09-13 02:00:00'::timestamp as time, 'Fullerton Avenue' as entry,'West' as entry_direction, 'Cicero Avenue' as exit, 'South' as exit_direction, 'Right' as movement, 'Single-Unit Trucks' as class, 0 as volume union </v>
      </c>
    </row>
    <row r="1612" spans="1:9" ht="14.25">
      <c r="A1612" s="1">
        <v>45182.083333333336</v>
      </c>
      <c r="B1612" t="s">
        <v>24</v>
      </c>
      <c r="C1612" t="s">
        <v>101</v>
      </c>
      <c r="D1612" t="s">
        <v>23</v>
      </c>
      <c r="E1612" t="s">
        <v>102</v>
      </c>
      <c r="F1612" t="s">
        <v>30</v>
      </c>
      <c r="G1612" t="s">
        <v>70</v>
      </c>
      <c r="H1612">
        <v>0</v>
      </c>
      <c r="I1612" t="str">
        <f>"select '"&amp;Summary!$B$1&amp;"' as study_name,'"&amp;TEXT(A1612,"YYYY-MM-DD HH:MM:SS")&amp;"'::timestamp as time, '"&amp;B1612&amp;"' as entry,'"&amp;C1612&amp;"' as entry_direction, '"&amp;D1612&amp;"' as exit, '"&amp;E1612&amp;"' as exit_direction, '"&amp;F1612&amp;"' as movement, '"&amp;G1612&amp;"' as class, "&amp;H1612&amp;" as volume union "</f>
        <v xml:space="preserve">select 'Cicero Avenue - Fullerton Avenue' as study_name,'2023-09-13 02:00:00'::timestamp as time, 'Fullerton Avenue' as entry,'West' as entry_direction, 'Cicero Avenue' as exit, 'South' as exit_direction, 'Right' as movement, 'Articulated Trucks' as class, 0 as volume union </v>
      </c>
    </row>
    <row r="1613" spans="1:9" ht="14.25">
      <c r="A1613" s="1">
        <v>45182.083333333336</v>
      </c>
      <c r="B1613" t="s">
        <v>24</v>
      </c>
      <c r="C1613" t="s">
        <v>101</v>
      </c>
      <c r="D1613" t="s">
        <v>23</v>
      </c>
      <c r="E1613" t="s">
        <v>102</v>
      </c>
      <c r="F1613" t="s">
        <v>30</v>
      </c>
      <c r="G1613" t="s">
        <v>72</v>
      </c>
      <c r="H1613">
        <v>0</v>
      </c>
      <c r="I1613" t="str">
        <f>"select '"&amp;Summary!$B$1&amp;"' as study_name,'"&amp;TEXT(A1613,"YYYY-MM-DD HH:MM:SS")&amp;"'::timestamp as time, '"&amp;B1613&amp;"' as entry,'"&amp;C1613&amp;"' as entry_direction, '"&amp;D1613&amp;"' as exit, '"&amp;E1613&amp;"' as exit_direction, '"&amp;F1613&amp;"' as movement, '"&amp;G1613&amp;"' as class, "&amp;H1613&amp;" as volume union "</f>
        <v xml:space="preserve">select 'Cicero Avenue - Fullerton Avenue' as study_name,'2023-09-13 02:00:00'::timestamp as time, 'Fullerton Avenue' as entry,'West' as entry_direction, 'Cicero Avenue' as exit, 'South' as exit_direction, 'Right' as movement, 'Buses' as class, 0 as volume union </v>
      </c>
    </row>
    <row r="1614" spans="1:9" ht="14.25">
      <c r="A1614" s="1">
        <v>45182.083333333336</v>
      </c>
      <c r="B1614" t="s">
        <v>24</v>
      </c>
      <c r="C1614" t="s">
        <v>101</v>
      </c>
      <c r="D1614" t="s">
        <v>23</v>
      </c>
      <c r="E1614" t="s">
        <v>102</v>
      </c>
      <c r="F1614" t="s">
        <v>30</v>
      </c>
      <c r="G1614" t="s">
        <v>74</v>
      </c>
      <c r="H1614">
        <v>0</v>
      </c>
      <c r="I1614" t="str">
        <f>"select '"&amp;Summary!$B$1&amp;"' as study_name,'"&amp;TEXT(A1614,"YYYY-MM-DD HH:MM:SS")&amp;"'::timestamp as time, '"&amp;B1614&amp;"' as entry,'"&amp;C1614&amp;"' as entry_direction, '"&amp;D1614&amp;"' as exit, '"&amp;E1614&amp;"' as exit_direction, '"&amp;F1614&amp;"' as movement, '"&amp;G1614&amp;"' as class, "&amp;H1614&amp;" as volume union "</f>
        <v xml:space="preserve">select 'Cicero Avenue - Fullerton Avenue' as study_name,'2023-09-13 02:00:00'::timestamp as time, 'Fullerton Avenue' as entry,'West' as entry_direction, 'Cicero Avenue' as exit, 'South' as exit_direction, 'Right' as movement, 'Bicycles on Road' as class, 0 as volume union </v>
      </c>
    </row>
    <row r="1615" spans="1:9" ht="14.25">
      <c r="A1615" s="1">
        <v>45182.083333333336</v>
      </c>
      <c r="B1615" t="s">
        <v>24</v>
      </c>
      <c r="C1615" t="s">
        <v>101</v>
      </c>
      <c r="D1615" t="s">
        <v>24</v>
      </c>
      <c r="E1615" t="s">
        <v>103</v>
      </c>
      <c r="F1615" t="s">
        <v>31</v>
      </c>
      <c r="G1615" t="s">
        <v>66</v>
      </c>
      <c r="H1615">
        <v>35</v>
      </c>
      <c r="I1615" t="str">
        <f>"select '"&amp;Summary!$B$1&amp;"' as study_name,'"&amp;TEXT(A1615,"YYYY-MM-DD HH:MM:SS")&amp;"'::timestamp as time, '"&amp;B1615&amp;"' as entry,'"&amp;C1615&amp;"' as entry_direction, '"&amp;D1615&amp;"' as exit, '"&amp;E1615&amp;"' as exit_direction, '"&amp;F1615&amp;"' as movement, '"&amp;G1615&amp;"' as class, "&amp;H1615&amp;" as volume union "</f>
        <v xml:space="preserve">select 'Cicero Avenue - Fullerton Avenue' as study_name,'2023-09-13 02:00:00'::timestamp as time, 'Fullerton Avenue' as entry,'West' as entry_direction, 'Fullerton Avenue' as exit, 'East' as exit_direction, 'Thru' as movement, 'Lights' as class, 35 as volume union </v>
      </c>
    </row>
    <row r="1616" spans="1:9" ht="14.25">
      <c r="A1616" s="1">
        <v>45182.083333333336</v>
      </c>
      <c r="B1616" t="s">
        <v>24</v>
      </c>
      <c r="C1616" t="s">
        <v>101</v>
      </c>
      <c r="D1616" t="s">
        <v>24</v>
      </c>
      <c r="E1616" t="s">
        <v>103</v>
      </c>
      <c r="F1616" t="s">
        <v>31</v>
      </c>
      <c r="G1616" t="s">
        <v>68</v>
      </c>
      <c r="H1616">
        <v>1</v>
      </c>
      <c r="I1616" t="str">
        <f>"select '"&amp;Summary!$B$1&amp;"' as study_name,'"&amp;TEXT(A1616,"YYYY-MM-DD HH:MM:SS")&amp;"'::timestamp as time, '"&amp;B1616&amp;"' as entry,'"&amp;C1616&amp;"' as entry_direction, '"&amp;D1616&amp;"' as exit, '"&amp;E1616&amp;"' as exit_direction, '"&amp;F1616&amp;"' as movement, '"&amp;G1616&amp;"' as class, "&amp;H1616&amp;" as volume union "</f>
        <v xml:space="preserve">select 'Cicero Avenue - Fullerton Avenue' as study_name,'2023-09-13 02:00:00'::timestamp as time, 'Fullerton Avenue' as entry,'West' as entry_direction, 'Fullerton Avenue' as exit, 'East' as exit_direction, 'Thru' as movement, 'Single-Unit Trucks' as class, 1 as volume union </v>
      </c>
    </row>
    <row r="1617" spans="1:9" ht="14.25">
      <c r="A1617" s="1">
        <v>45182.083333333336</v>
      </c>
      <c r="B1617" t="s">
        <v>24</v>
      </c>
      <c r="C1617" t="s">
        <v>101</v>
      </c>
      <c r="D1617" t="s">
        <v>24</v>
      </c>
      <c r="E1617" t="s">
        <v>103</v>
      </c>
      <c r="F1617" t="s">
        <v>31</v>
      </c>
      <c r="G1617" t="s">
        <v>70</v>
      </c>
      <c r="H1617">
        <v>0</v>
      </c>
      <c r="I1617" t="str">
        <f>"select '"&amp;Summary!$B$1&amp;"' as study_name,'"&amp;TEXT(A1617,"YYYY-MM-DD HH:MM:SS")&amp;"'::timestamp as time, '"&amp;B1617&amp;"' as entry,'"&amp;C1617&amp;"' as entry_direction, '"&amp;D1617&amp;"' as exit, '"&amp;E1617&amp;"' as exit_direction, '"&amp;F1617&amp;"' as movement, '"&amp;G1617&amp;"' as class, "&amp;H1617&amp;" as volume union "</f>
        <v xml:space="preserve">select 'Cicero Avenue - Fullerton Avenue' as study_name,'2023-09-13 02:00:00'::timestamp as time, 'Fullerton Avenue' as entry,'West' as entry_direction, 'Fullerton Avenue' as exit, 'East' as exit_direction, 'Thru' as movement, 'Articulated Trucks' as class, 0 as volume union </v>
      </c>
    </row>
    <row r="1618" spans="1:9" ht="14.25">
      <c r="A1618" s="1">
        <v>45182.083333333336</v>
      </c>
      <c r="B1618" t="s">
        <v>24</v>
      </c>
      <c r="C1618" t="s">
        <v>101</v>
      </c>
      <c r="D1618" t="s">
        <v>24</v>
      </c>
      <c r="E1618" t="s">
        <v>103</v>
      </c>
      <c r="F1618" t="s">
        <v>31</v>
      </c>
      <c r="G1618" t="s">
        <v>72</v>
      </c>
      <c r="H1618">
        <v>0</v>
      </c>
      <c r="I1618" t="str">
        <f>"select '"&amp;Summary!$B$1&amp;"' as study_name,'"&amp;TEXT(A1618,"YYYY-MM-DD HH:MM:SS")&amp;"'::timestamp as time, '"&amp;B1618&amp;"' as entry,'"&amp;C1618&amp;"' as entry_direction, '"&amp;D1618&amp;"' as exit, '"&amp;E1618&amp;"' as exit_direction, '"&amp;F1618&amp;"' as movement, '"&amp;G1618&amp;"' as class, "&amp;H1618&amp;" as volume union "</f>
        <v xml:space="preserve">select 'Cicero Avenue - Fullerton Avenue' as study_name,'2023-09-13 02:00:00'::timestamp as time, 'Fullerton Avenue' as entry,'West' as entry_direction, 'Fullerton Avenue' as exit, 'East' as exit_direction, 'Thru' as movement, 'Buses' as class, 0 as volume union </v>
      </c>
    </row>
    <row r="1619" spans="1:9" ht="14.25">
      <c r="A1619" s="1">
        <v>45182.083333333336</v>
      </c>
      <c r="B1619" t="s">
        <v>24</v>
      </c>
      <c r="C1619" t="s">
        <v>101</v>
      </c>
      <c r="D1619" t="s">
        <v>24</v>
      </c>
      <c r="E1619" t="s">
        <v>103</v>
      </c>
      <c r="F1619" t="s">
        <v>31</v>
      </c>
      <c r="G1619" t="s">
        <v>74</v>
      </c>
      <c r="H1619">
        <v>0</v>
      </c>
      <c r="I1619" t="str">
        <f>"select '"&amp;Summary!$B$1&amp;"' as study_name,'"&amp;TEXT(A1619,"YYYY-MM-DD HH:MM:SS")&amp;"'::timestamp as time, '"&amp;B1619&amp;"' as entry,'"&amp;C1619&amp;"' as entry_direction, '"&amp;D1619&amp;"' as exit, '"&amp;E1619&amp;"' as exit_direction, '"&amp;F1619&amp;"' as movement, '"&amp;G1619&amp;"' as class, "&amp;H1619&amp;" as volume union "</f>
        <v xml:space="preserve">select 'Cicero Avenue - Fullerton Avenue' as study_name,'2023-09-13 02:00:00'::timestamp as time, 'Fullerton Avenue' as entry,'West' as entry_direction, 'Fullerton Avenue' as exit, 'East' as exit_direction, 'Thru' as movement, 'Bicycles on Road' as class, 0 as volume union </v>
      </c>
    </row>
    <row r="1620" spans="1:9" ht="14.25">
      <c r="A1620" s="1">
        <v>45182.083333333336</v>
      </c>
      <c r="B1620" t="s">
        <v>24</v>
      </c>
      <c r="C1620" t="s">
        <v>101</v>
      </c>
      <c r="D1620" t="s">
        <v>23</v>
      </c>
      <c r="E1620" t="s">
        <v>100</v>
      </c>
      <c r="F1620" t="s">
        <v>32</v>
      </c>
      <c r="G1620" t="s">
        <v>66</v>
      </c>
      <c r="H1620">
        <v>11</v>
      </c>
      <c r="I1620" t="str">
        <f>"select '"&amp;Summary!$B$1&amp;"' as study_name,'"&amp;TEXT(A1620,"YYYY-MM-DD HH:MM:SS")&amp;"'::timestamp as time, '"&amp;B1620&amp;"' as entry,'"&amp;C1620&amp;"' as entry_direction, '"&amp;D1620&amp;"' as exit, '"&amp;E1620&amp;"' as exit_direction, '"&amp;F1620&amp;"' as movement, '"&amp;G1620&amp;"' as class, "&amp;H1620&amp;" as volume union "</f>
        <v xml:space="preserve">select 'Cicero Avenue - Fullerton Avenue' as study_name,'2023-09-13 02:00:00'::timestamp as time, 'Fullerton Avenue' as entry,'West' as entry_direction, 'Cicero Avenue' as exit, 'North' as exit_direction, 'Left' as movement, 'Lights' as class, 11 as volume union </v>
      </c>
    </row>
    <row r="1621" spans="1:9" ht="14.25">
      <c r="A1621" s="1">
        <v>45182.083333333336</v>
      </c>
      <c r="B1621" t="s">
        <v>24</v>
      </c>
      <c r="C1621" t="s">
        <v>101</v>
      </c>
      <c r="D1621" t="s">
        <v>23</v>
      </c>
      <c r="E1621" t="s">
        <v>100</v>
      </c>
      <c r="F1621" t="s">
        <v>32</v>
      </c>
      <c r="G1621" t="s">
        <v>68</v>
      </c>
      <c r="H1621">
        <v>0</v>
      </c>
      <c r="I1621" t="str">
        <f>"select '"&amp;Summary!$B$1&amp;"' as study_name,'"&amp;TEXT(A1621,"YYYY-MM-DD HH:MM:SS")&amp;"'::timestamp as time, '"&amp;B1621&amp;"' as entry,'"&amp;C1621&amp;"' as entry_direction, '"&amp;D1621&amp;"' as exit, '"&amp;E1621&amp;"' as exit_direction, '"&amp;F1621&amp;"' as movement, '"&amp;G1621&amp;"' as class, "&amp;H1621&amp;" as volume union "</f>
        <v xml:space="preserve">select 'Cicero Avenue - Fullerton Avenue' as study_name,'2023-09-13 02:00:00'::timestamp as time, 'Fullerton Avenue' as entry,'West' as entry_direction, 'Cicero Avenue' as exit, 'North' as exit_direction, 'Left' as movement, 'Single-Unit Trucks' as class, 0 as volume union </v>
      </c>
    </row>
    <row r="1622" spans="1:9" ht="14.25">
      <c r="A1622" s="1">
        <v>45182.083333333336</v>
      </c>
      <c r="B1622" t="s">
        <v>24</v>
      </c>
      <c r="C1622" t="s">
        <v>101</v>
      </c>
      <c r="D1622" t="s">
        <v>23</v>
      </c>
      <c r="E1622" t="s">
        <v>100</v>
      </c>
      <c r="F1622" t="s">
        <v>32</v>
      </c>
      <c r="G1622" t="s">
        <v>70</v>
      </c>
      <c r="H1622">
        <v>0</v>
      </c>
      <c r="I1622" t="str">
        <f>"select '"&amp;Summary!$B$1&amp;"' as study_name,'"&amp;TEXT(A1622,"YYYY-MM-DD HH:MM:SS")&amp;"'::timestamp as time, '"&amp;B1622&amp;"' as entry,'"&amp;C1622&amp;"' as entry_direction, '"&amp;D1622&amp;"' as exit, '"&amp;E1622&amp;"' as exit_direction, '"&amp;F1622&amp;"' as movement, '"&amp;G1622&amp;"' as class, "&amp;H1622&amp;" as volume union "</f>
        <v xml:space="preserve">select 'Cicero Avenue - Fullerton Avenue' as study_name,'2023-09-13 02:00:00'::timestamp as time, 'Fullerton Avenue' as entry,'West' as entry_direction, 'Cicero Avenue' as exit, 'North' as exit_direction, 'Left' as movement, 'Articulated Trucks' as class, 0 as volume union </v>
      </c>
    </row>
    <row r="1623" spans="1:9" ht="14.25">
      <c r="A1623" s="1">
        <v>45182.083333333336</v>
      </c>
      <c r="B1623" t="s">
        <v>24</v>
      </c>
      <c r="C1623" t="s">
        <v>101</v>
      </c>
      <c r="D1623" t="s">
        <v>23</v>
      </c>
      <c r="E1623" t="s">
        <v>100</v>
      </c>
      <c r="F1623" t="s">
        <v>32</v>
      </c>
      <c r="G1623" t="s">
        <v>72</v>
      </c>
      <c r="H1623">
        <v>0</v>
      </c>
      <c r="I1623" t="str">
        <f>"select '"&amp;Summary!$B$1&amp;"' as study_name,'"&amp;TEXT(A1623,"YYYY-MM-DD HH:MM:SS")&amp;"'::timestamp as time, '"&amp;B1623&amp;"' as entry,'"&amp;C1623&amp;"' as entry_direction, '"&amp;D1623&amp;"' as exit, '"&amp;E1623&amp;"' as exit_direction, '"&amp;F1623&amp;"' as movement, '"&amp;G1623&amp;"' as class, "&amp;H1623&amp;" as volume union "</f>
        <v xml:space="preserve">select 'Cicero Avenue - Fullerton Avenue' as study_name,'2023-09-13 02:00:00'::timestamp as time, 'Fullerton Avenue' as entry,'West' as entry_direction, 'Cicero Avenue' as exit, 'North' as exit_direction, 'Left' as movement, 'Buses' as class, 0 as volume union </v>
      </c>
    </row>
    <row r="1624" spans="1:9" ht="14.25">
      <c r="A1624" s="1">
        <v>45182.083333333336</v>
      </c>
      <c r="B1624" t="s">
        <v>24</v>
      </c>
      <c r="C1624" t="s">
        <v>101</v>
      </c>
      <c r="D1624" t="s">
        <v>23</v>
      </c>
      <c r="E1624" t="s">
        <v>100</v>
      </c>
      <c r="F1624" t="s">
        <v>32</v>
      </c>
      <c r="G1624" t="s">
        <v>74</v>
      </c>
      <c r="H1624">
        <v>0</v>
      </c>
      <c r="I1624" t="str">
        <f>"select '"&amp;Summary!$B$1&amp;"' as study_name,'"&amp;TEXT(A1624,"YYYY-MM-DD HH:MM:SS")&amp;"'::timestamp as time, '"&amp;B1624&amp;"' as entry,'"&amp;C1624&amp;"' as entry_direction, '"&amp;D1624&amp;"' as exit, '"&amp;E1624&amp;"' as exit_direction, '"&amp;F1624&amp;"' as movement, '"&amp;G1624&amp;"' as class, "&amp;H1624&amp;" as volume union "</f>
        <v xml:space="preserve">select 'Cicero Avenue - Fullerton Avenue' as study_name,'2023-09-13 02:00:00'::timestamp as time, 'Fullerton Avenue' as entry,'West' as entry_direction, 'Cicero Avenue' as exit, 'North' as exit_direction, 'Left' as movement, 'Bicycles on Road' as class, 0 as volume union </v>
      </c>
    </row>
    <row r="1625" spans="1:9" ht="14.25">
      <c r="A1625" s="1">
        <v>45182.083333333336</v>
      </c>
      <c r="B1625" t="s">
        <v>24</v>
      </c>
      <c r="C1625" t="s">
        <v>101</v>
      </c>
      <c r="D1625" t="s">
        <v>24</v>
      </c>
      <c r="E1625" t="s">
        <v>101</v>
      </c>
      <c r="F1625" t="s">
        <v>33</v>
      </c>
      <c r="G1625" t="s">
        <v>66</v>
      </c>
      <c r="H1625">
        <v>0</v>
      </c>
      <c r="I1625" t="str">
        <f>"select '"&amp;Summary!$B$1&amp;"' as study_name,'"&amp;TEXT(A1625,"YYYY-MM-DD HH:MM:SS")&amp;"'::timestamp as time, '"&amp;B1625&amp;"' as entry,'"&amp;C1625&amp;"' as entry_direction, '"&amp;D1625&amp;"' as exit, '"&amp;E1625&amp;"' as exit_direction, '"&amp;F1625&amp;"' as movement, '"&amp;G1625&amp;"' as class, "&amp;H1625&amp;" as volume union "</f>
        <v xml:space="preserve">select 'Cicero Avenue - Fullerton Avenue' as study_name,'2023-09-13 02:00:00'::timestamp as time, 'Fullerton Avenue' as entry,'West' as entry_direction, 'Fullerton Avenue' as exit, 'West' as exit_direction, 'U-Turn' as movement, 'Lights' as class, 0 as volume union </v>
      </c>
    </row>
    <row r="1626" spans="1:9" ht="14.25">
      <c r="A1626" s="1">
        <v>45182.083333333336</v>
      </c>
      <c r="B1626" t="s">
        <v>24</v>
      </c>
      <c r="C1626" t="s">
        <v>101</v>
      </c>
      <c r="D1626" t="s">
        <v>24</v>
      </c>
      <c r="E1626" t="s">
        <v>101</v>
      </c>
      <c r="F1626" t="s">
        <v>33</v>
      </c>
      <c r="G1626" t="s">
        <v>68</v>
      </c>
      <c r="H1626">
        <v>0</v>
      </c>
      <c r="I1626" t="str">
        <f>"select '"&amp;Summary!$B$1&amp;"' as study_name,'"&amp;TEXT(A1626,"YYYY-MM-DD HH:MM:SS")&amp;"'::timestamp as time, '"&amp;B1626&amp;"' as entry,'"&amp;C1626&amp;"' as entry_direction, '"&amp;D1626&amp;"' as exit, '"&amp;E1626&amp;"' as exit_direction, '"&amp;F1626&amp;"' as movement, '"&amp;G1626&amp;"' as class, "&amp;H1626&amp;" as volume union "</f>
        <v xml:space="preserve">select 'Cicero Avenue - Fullerton Avenue' as study_name,'2023-09-13 02:00:00'::timestamp as time, 'Fullerton Avenue' as entry,'West' as entry_direction, 'Fullerton Avenue' as exit, 'West' as exit_direction, 'U-Turn' as movement, 'Single-Unit Trucks' as class, 0 as volume union </v>
      </c>
    </row>
    <row r="1627" spans="1:9" ht="14.25">
      <c r="A1627" s="1">
        <v>45182.083333333336</v>
      </c>
      <c r="B1627" t="s">
        <v>24</v>
      </c>
      <c r="C1627" t="s">
        <v>101</v>
      </c>
      <c r="D1627" t="s">
        <v>24</v>
      </c>
      <c r="E1627" t="s">
        <v>101</v>
      </c>
      <c r="F1627" t="s">
        <v>33</v>
      </c>
      <c r="G1627" t="s">
        <v>70</v>
      </c>
      <c r="H1627">
        <v>0</v>
      </c>
      <c r="I1627" t="str">
        <f>"select '"&amp;Summary!$B$1&amp;"' as study_name,'"&amp;TEXT(A1627,"YYYY-MM-DD HH:MM:SS")&amp;"'::timestamp as time, '"&amp;B1627&amp;"' as entry,'"&amp;C1627&amp;"' as entry_direction, '"&amp;D1627&amp;"' as exit, '"&amp;E1627&amp;"' as exit_direction, '"&amp;F1627&amp;"' as movement, '"&amp;G1627&amp;"' as class, "&amp;H1627&amp;" as volume union "</f>
        <v xml:space="preserve">select 'Cicero Avenue - Fullerton Avenue' as study_name,'2023-09-13 02:00:00'::timestamp as time, 'Fullerton Avenue' as entry,'West' as entry_direction, 'Fullerton Avenue' as exit, 'West' as exit_direction, 'U-Turn' as movement, 'Articulated Trucks' as class, 0 as volume union </v>
      </c>
    </row>
    <row r="1628" spans="1:9" ht="14.25">
      <c r="A1628" s="1">
        <v>45182.083333333336</v>
      </c>
      <c r="B1628" t="s">
        <v>24</v>
      </c>
      <c r="C1628" t="s">
        <v>101</v>
      </c>
      <c r="D1628" t="s">
        <v>24</v>
      </c>
      <c r="E1628" t="s">
        <v>101</v>
      </c>
      <c r="F1628" t="s">
        <v>33</v>
      </c>
      <c r="G1628" t="s">
        <v>72</v>
      </c>
      <c r="H1628">
        <v>0</v>
      </c>
      <c r="I1628" t="str">
        <f>"select '"&amp;Summary!$B$1&amp;"' as study_name,'"&amp;TEXT(A1628,"YYYY-MM-DD HH:MM:SS")&amp;"'::timestamp as time, '"&amp;B1628&amp;"' as entry,'"&amp;C1628&amp;"' as entry_direction, '"&amp;D1628&amp;"' as exit, '"&amp;E1628&amp;"' as exit_direction, '"&amp;F1628&amp;"' as movement, '"&amp;G1628&amp;"' as class, "&amp;H1628&amp;" as volume union "</f>
        <v xml:space="preserve">select 'Cicero Avenue - Fullerton Avenue' as study_name,'2023-09-13 02:00:00'::timestamp as time, 'Fullerton Avenue' as entry,'West' as entry_direction, 'Fullerton Avenue' as exit, 'West' as exit_direction, 'U-Turn' as movement, 'Buses' as class, 0 as volume union </v>
      </c>
    </row>
    <row r="1629" spans="1:9" ht="14.25">
      <c r="A1629" s="1">
        <v>45182.083333333336</v>
      </c>
      <c r="B1629" t="s">
        <v>24</v>
      </c>
      <c r="C1629" t="s">
        <v>101</v>
      </c>
      <c r="D1629" t="s">
        <v>24</v>
      </c>
      <c r="E1629" t="s">
        <v>101</v>
      </c>
      <c r="F1629" t="s">
        <v>33</v>
      </c>
      <c r="G1629" t="s">
        <v>74</v>
      </c>
      <c r="H1629">
        <v>0</v>
      </c>
      <c r="I1629" t="str">
        <f>"select '"&amp;Summary!$B$1&amp;"' as study_name,'"&amp;TEXT(A1629,"YYYY-MM-DD HH:MM:SS")&amp;"'::timestamp as time, '"&amp;B1629&amp;"' as entry,'"&amp;C1629&amp;"' as entry_direction, '"&amp;D1629&amp;"' as exit, '"&amp;E1629&amp;"' as exit_direction, '"&amp;F1629&amp;"' as movement, '"&amp;G1629&amp;"' as class, "&amp;H1629&amp;" as volume union "</f>
        <v xml:space="preserve">select 'Cicero Avenue - Fullerton Avenue' as study_name,'2023-09-13 02:00:00'::timestamp as time, 'Fullerton Avenue' as entry,'West' as entry_direction, 'Fullerton Avenue' as exit, 'West' as exit_direction, 'U-Turn' as movement, 'Bicycles on Road' as class, 0 as volume union </v>
      </c>
    </row>
    <row r="1630" spans="1:9" ht="14.25">
      <c r="A1630" s="1">
        <v>45182.083333333336</v>
      </c>
      <c r="B1630" t="s">
        <v>24</v>
      </c>
      <c r="C1630" t="s">
        <v>101</v>
      </c>
      <c r="E1630" t="s">
        <v>15</v>
      </c>
      <c r="F1630" t="s">
        <v>34</v>
      </c>
      <c r="G1630" t="s">
        <v>76</v>
      </c>
      <c r="H1630">
        <v>0</v>
      </c>
      <c r="I1630" t="str">
        <f>"select '"&amp;Summary!$B$1&amp;"' as study_name,'"&amp;TEXT(A1630,"YYYY-MM-DD HH:MM:SS")&amp;"'::timestamp as time, '"&amp;B1630&amp;"' as entry,'"&amp;C1630&amp;"' as entry_direction, '"&amp;D1630&amp;"' as exit, '"&amp;E1630&amp;"' as exit_direction, '"&amp;F1630&amp;"' as movement, '"&amp;G1630&amp;"' as class, "&amp;H1630&amp;" as volume union "</f>
        <v xml:space="preserve">select 'Cicero Avenue - Fullerton Avenue' as study_name,'2023-09-13 02:00:00'::timestamp as time, 'Fullerton Avenue' as entry,'West' as entry_direction, '' as exit, '' as exit_direction, 'Peds CW' as movement, 'Pedestrians' as class, 0 as volume union </v>
      </c>
    </row>
    <row r="1631" spans="1:9" ht="14.25">
      <c r="A1631" s="1">
        <v>45182.083333333336</v>
      </c>
      <c r="B1631" t="s">
        <v>24</v>
      </c>
      <c r="C1631" t="s">
        <v>101</v>
      </c>
      <c r="E1631" t="s">
        <v>15</v>
      </c>
      <c r="F1631" t="s">
        <v>34</v>
      </c>
      <c r="G1631" t="s">
        <v>78</v>
      </c>
      <c r="H1631">
        <v>0</v>
      </c>
      <c r="I1631" t="str">
        <f>"select '"&amp;Summary!$B$1&amp;"' as study_name,'"&amp;TEXT(A1631,"YYYY-MM-DD HH:MM:SS")&amp;"'::timestamp as time, '"&amp;B1631&amp;"' as entry,'"&amp;C1631&amp;"' as entry_direction, '"&amp;D1631&amp;"' as exit, '"&amp;E1631&amp;"' as exit_direction, '"&amp;F1631&amp;"' as movement, '"&amp;G1631&amp;"' as class, "&amp;H1631&amp;" as volume union "</f>
        <v xml:space="preserve">select 'Cicero Avenue - Fullerton Avenue' as study_name,'2023-09-13 02:00:00'::timestamp as time, 'Fullerton Avenue' as entry,'West' as entry_direction, '' as exit, '' as exit_direction, 'Peds CW' as movement, 'Bicycles on Crosswalk' as class, 0 as volume union </v>
      </c>
    </row>
    <row r="1632" spans="1:9" ht="14.25">
      <c r="A1632" s="1">
        <v>45182.083333333336</v>
      </c>
      <c r="B1632" t="s">
        <v>24</v>
      </c>
      <c r="C1632" t="s">
        <v>101</v>
      </c>
      <c r="E1632" t="s">
        <v>15</v>
      </c>
      <c r="F1632" t="s">
        <v>35</v>
      </c>
      <c r="G1632" t="s">
        <v>76</v>
      </c>
      <c r="H1632">
        <v>1</v>
      </c>
      <c r="I1632" t="str">
        <f>"select '"&amp;Summary!$B$1&amp;"' as study_name,'"&amp;TEXT(A1632,"YYYY-MM-DD HH:MM:SS")&amp;"'::timestamp as time, '"&amp;B1632&amp;"' as entry,'"&amp;C1632&amp;"' as entry_direction, '"&amp;D1632&amp;"' as exit, '"&amp;E1632&amp;"' as exit_direction, '"&amp;F1632&amp;"' as movement, '"&amp;G1632&amp;"' as class, "&amp;H1632&amp;" as volume union "</f>
        <v xml:space="preserve">select 'Cicero Avenue - Fullerton Avenue' as study_name,'2023-09-13 02:00:00'::timestamp as time, 'Fullerton Avenue' as entry,'West' as entry_direction, '' as exit, '' as exit_direction, 'Peds CCW' as movement, 'Pedestrians' as class, 1 as volume union </v>
      </c>
    </row>
    <row r="1633" spans="1:9" ht="14.25">
      <c r="A1633" s="1">
        <v>45182.083333333336</v>
      </c>
      <c r="B1633" t="s">
        <v>24</v>
      </c>
      <c r="C1633" t="s">
        <v>101</v>
      </c>
      <c r="E1633" t="s">
        <v>15</v>
      </c>
      <c r="F1633" t="s">
        <v>35</v>
      </c>
      <c r="G1633" t="s">
        <v>78</v>
      </c>
      <c r="H1633">
        <v>0</v>
      </c>
      <c r="I1633" t="str">
        <f>"select '"&amp;Summary!$B$1&amp;"' as study_name,'"&amp;TEXT(A1633,"YYYY-MM-DD HH:MM:SS")&amp;"'::timestamp as time, '"&amp;B1633&amp;"' as entry,'"&amp;C1633&amp;"' as entry_direction, '"&amp;D1633&amp;"' as exit, '"&amp;E1633&amp;"' as exit_direction, '"&amp;F1633&amp;"' as movement, '"&amp;G1633&amp;"' as class, "&amp;H1633&amp;" as volume union "</f>
        <v xml:space="preserve">select 'Cicero Avenue - Fullerton Avenue' as study_name,'2023-09-13 02:00:00'::timestamp as time, 'Fullerton Avenue' as entry,'West' as entry_direction, '' as exit, '' as exit_direction, 'Peds CCW' as movement, 'Bicycles on Crosswalk' as class, 0 as volume union </v>
      </c>
    </row>
    <row r="1634" spans="1:9" ht="14.25">
      <c r="A1634" s="1">
        <v>45182.125</v>
      </c>
      <c r="B1634" t="s">
        <v>23</v>
      </c>
      <c r="C1634" t="s">
        <v>100</v>
      </c>
      <c r="D1634" t="s">
        <v>24</v>
      </c>
      <c r="E1634" t="s">
        <v>101</v>
      </c>
      <c r="F1634" t="s">
        <v>30</v>
      </c>
      <c r="G1634" t="s">
        <v>66</v>
      </c>
      <c r="H1634">
        <v>7</v>
      </c>
      <c r="I1634" t="str">
        <f>"select '"&amp;Summary!$B$1&amp;"' as study_name,'"&amp;TEXT(A1634,"YYYY-MM-DD HH:MM:SS")&amp;"'::timestamp as time, '"&amp;B1634&amp;"' as entry,'"&amp;C1634&amp;"' as entry_direction, '"&amp;D1634&amp;"' as exit, '"&amp;E1634&amp;"' as exit_direction, '"&amp;F1634&amp;"' as movement, '"&amp;G1634&amp;"' as class, "&amp;H1634&amp;" as volume union "</f>
        <v xml:space="preserve">select 'Cicero Avenue - Fullerton Avenue' as study_name,'2023-09-13 03:00:00'::timestamp as time, 'Cicero Avenue' as entry,'North' as entry_direction, 'Fullerton Avenue' as exit, 'West' as exit_direction, 'Right' as movement, 'Lights' as class, 7 as volume union </v>
      </c>
    </row>
    <row r="1635" spans="1:9" ht="14.25">
      <c r="A1635" s="1">
        <v>45182.125</v>
      </c>
      <c r="B1635" t="s">
        <v>23</v>
      </c>
      <c r="C1635" t="s">
        <v>100</v>
      </c>
      <c r="D1635" t="s">
        <v>24</v>
      </c>
      <c r="E1635" t="s">
        <v>101</v>
      </c>
      <c r="F1635" t="s">
        <v>30</v>
      </c>
      <c r="G1635" t="s">
        <v>68</v>
      </c>
      <c r="H1635">
        <v>0</v>
      </c>
      <c r="I1635" t="str">
        <f>"select '"&amp;Summary!$B$1&amp;"' as study_name,'"&amp;TEXT(A1635,"YYYY-MM-DD HH:MM:SS")&amp;"'::timestamp as time, '"&amp;B1635&amp;"' as entry,'"&amp;C1635&amp;"' as entry_direction, '"&amp;D1635&amp;"' as exit, '"&amp;E1635&amp;"' as exit_direction, '"&amp;F1635&amp;"' as movement, '"&amp;G1635&amp;"' as class, "&amp;H1635&amp;" as volume union "</f>
        <v xml:space="preserve">select 'Cicero Avenue - Fullerton Avenue' as study_name,'2023-09-13 03:00:00'::timestamp as time, 'Cicero Avenue' as entry,'North' as entry_direction, 'Fullerton Avenue' as exit, 'West' as exit_direction, 'Right' as movement, 'Single-Unit Trucks' as class, 0 as volume union </v>
      </c>
    </row>
    <row r="1636" spans="1:9" ht="14.25">
      <c r="A1636" s="1">
        <v>45182.125</v>
      </c>
      <c r="B1636" t="s">
        <v>23</v>
      </c>
      <c r="C1636" t="s">
        <v>100</v>
      </c>
      <c r="D1636" t="s">
        <v>24</v>
      </c>
      <c r="E1636" t="s">
        <v>101</v>
      </c>
      <c r="F1636" t="s">
        <v>30</v>
      </c>
      <c r="G1636" t="s">
        <v>70</v>
      </c>
      <c r="H1636">
        <v>0</v>
      </c>
      <c r="I1636" t="str">
        <f>"select '"&amp;Summary!$B$1&amp;"' as study_name,'"&amp;TEXT(A1636,"YYYY-MM-DD HH:MM:SS")&amp;"'::timestamp as time, '"&amp;B1636&amp;"' as entry,'"&amp;C1636&amp;"' as entry_direction, '"&amp;D1636&amp;"' as exit, '"&amp;E1636&amp;"' as exit_direction, '"&amp;F1636&amp;"' as movement, '"&amp;G1636&amp;"' as class, "&amp;H1636&amp;" as volume union "</f>
        <v xml:space="preserve">select 'Cicero Avenue - Fullerton Avenue' as study_name,'2023-09-13 03:00:00'::timestamp as time, 'Cicero Avenue' as entry,'North' as entry_direction, 'Fullerton Avenue' as exit, 'West' as exit_direction, 'Right' as movement, 'Articulated Trucks' as class, 0 as volume union </v>
      </c>
    </row>
    <row r="1637" spans="1:9" ht="14.25">
      <c r="A1637" s="1">
        <v>45182.125</v>
      </c>
      <c r="B1637" t="s">
        <v>23</v>
      </c>
      <c r="C1637" t="s">
        <v>100</v>
      </c>
      <c r="D1637" t="s">
        <v>24</v>
      </c>
      <c r="E1637" t="s">
        <v>101</v>
      </c>
      <c r="F1637" t="s">
        <v>30</v>
      </c>
      <c r="G1637" t="s">
        <v>72</v>
      </c>
      <c r="H1637">
        <v>0</v>
      </c>
      <c r="I1637" t="str">
        <f>"select '"&amp;Summary!$B$1&amp;"' as study_name,'"&amp;TEXT(A1637,"YYYY-MM-DD HH:MM:SS")&amp;"'::timestamp as time, '"&amp;B1637&amp;"' as entry,'"&amp;C1637&amp;"' as entry_direction, '"&amp;D1637&amp;"' as exit, '"&amp;E1637&amp;"' as exit_direction, '"&amp;F1637&amp;"' as movement, '"&amp;G1637&amp;"' as class, "&amp;H1637&amp;" as volume union "</f>
        <v xml:space="preserve">select 'Cicero Avenue - Fullerton Avenue' as study_name,'2023-09-13 03:00:00'::timestamp as time, 'Cicero Avenue' as entry,'North' as entry_direction, 'Fullerton Avenue' as exit, 'West' as exit_direction, 'Right' as movement, 'Buses' as class, 0 as volume union </v>
      </c>
    </row>
    <row r="1638" spans="1:9" ht="14.25">
      <c r="A1638" s="1">
        <v>45182.125</v>
      </c>
      <c r="B1638" t="s">
        <v>23</v>
      </c>
      <c r="C1638" t="s">
        <v>100</v>
      </c>
      <c r="D1638" t="s">
        <v>24</v>
      </c>
      <c r="E1638" t="s">
        <v>101</v>
      </c>
      <c r="F1638" t="s">
        <v>30</v>
      </c>
      <c r="G1638" t="s">
        <v>74</v>
      </c>
      <c r="H1638">
        <v>0</v>
      </c>
      <c r="I1638" t="str">
        <f>"select '"&amp;Summary!$B$1&amp;"' as study_name,'"&amp;TEXT(A1638,"YYYY-MM-DD HH:MM:SS")&amp;"'::timestamp as time, '"&amp;B1638&amp;"' as entry,'"&amp;C1638&amp;"' as entry_direction, '"&amp;D1638&amp;"' as exit, '"&amp;E1638&amp;"' as exit_direction, '"&amp;F1638&amp;"' as movement, '"&amp;G1638&amp;"' as class, "&amp;H1638&amp;" as volume union "</f>
        <v xml:space="preserve">select 'Cicero Avenue - Fullerton Avenue' as study_name,'2023-09-13 03:00:00'::timestamp as time, 'Cicero Avenue' as entry,'North' as entry_direction, 'Fullerton Avenue' as exit, 'West' as exit_direction, 'Right' as movement, 'Bicycles on Road' as class, 0 as volume union </v>
      </c>
    </row>
    <row r="1639" spans="1:9" ht="14.25">
      <c r="A1639" s="1">
        <v>45182.125</v>
      </c>
      <c r="B1639" t="s">
        <v>23</v>
      </c>
      <c r="C1639" t="s">
        <v>100</v>
      </c>
      <c r="D1639" t="s">
        <v>23</v>
      </c>
      <c r="E1639" t="s">
        <v>102</v>
      </c>
      <c r="F1639" t="s">
        <v>31</v>
      </c>
      <c r="G1639" t="s">
        <v>66</v>
      </c>
      <c r="H1639">
        <v>83</v>
      </c>
      <c r="I1639" t="str">
        <f>"select '"&amp;Summary!$B$1&amp;"' as study_name,'"&amp;TEXT(A1639,"YYYY-MM-DD HH:MM:SS")&amp;"'::timestamp as time, '"&amp;B1639&amp;"' as entry,'"&amp;C1639&amp;"' as entry_direction, '"&amp;D1639&amp;"' as exit, '"&amp;E1639&amp;"' as exit_direction, '"&amp;F1639&amp;"' as movement, '"&amp;G1639&amp;"' as class, "&amp;H1639&amp;" as volume union "</f>
        <v xml:space="preserve">select 'Cicero Avenue - Fullerton Avenue' as study_name,'2023-09-13 03:00:00'::timestamp as time, 'Cicero Avenue' as entry,'North' as entry_direction, 'Cicero Avenue' as exit, 'South' as exit_direction, 'Thru' as movement, 'Lights' as class, 83 as volume union </v>
      </c>
    </row>
    <row r="1640" spans="1:9" ht="14.25">
      <c r="A1640" s="1">
        <v>45182.125</v>
      </c>
      <c r="B1640" t="s">
        <v>23</v>
      </c>
      <c r="C1640" t="s">
        <v>100</v>
      </c>
      <c r="D1640" t="s">
        <v>23</v>
      </c>
      <c r="E1640" t="s">
        <v>102</v>
      </c>
      <c r="F1640" t="s">
        <v>31</v>
      </c>
      <c r="G1640" t="s">
        <v>68</v>
      </c>
      <c r="H1640">
        <v>0</v>
      </c>
      <c r="I1640" t="str">
        <f>"select '"&amp;Summary!$B$1&amp;"' as study_name,'"&amp;TEXT(A1640,"YYYY-MM-DD HH:MM:SS")&amp;"'::timestamp as time, '"&amp;B1640&amp;"' as entry,'"&amp;C1640&amp;"' as entry_direction, '"&amp;D1640&amp;"' as exit, '"&amp;E1640&amp;"' as exit_direction, '"&amp;F1640&amp;"' as movement, '"&amp;G1640&amp;"' as class, "&amp;H1640&amp;" as volume union "</f>
        <v xml:space="preserve">select 'Cicero Avenue - Fullerton Avenue' as study_name,'2023-09-13 03:00:00'::timestamp as time, 'Cicero Avenue' as entry,'North' as entry_direction, 'Cicero Avenue' as exit, 'South' as exit_direction, 'Thru' as movement, 'Single-Unit Trucks' as class, 0 as volume union </v>
      </c>
    </row>
    <row r="1641" spans="1:9" ht="14.25">
      <c r="A1641" s="1">
        <v>45182.125</v>
      </c>
      <c r="B1641" t="s">
        <v>23</v>
      </c>
      <c r="C1641" t="s">
        <v>100</v>
      </c>
      <c r="D1641" t="s">
        <v>23</v>
      </c>
      <c r="E1641" t="s">
        <v>102</v>
      </c>
      <c r="F1641" t="s">
        <v>31</v>
      </c>
      <c r="G1641" t="s">
        <v>70</v>
      </c>
      <c r="H1641">
        <v>0</v>
      </c>
      <c r="I1641" t="str">
        <f>"select '"&amp;Summary!$B$1&amp;"' as study_name,'"&amp;TEXT(A1641,"YYYY-MM-DD HH:MM:SS")&amp;"'::timestamp as time, '"&amp;B1641&amp;"' as entry,'"&amp;C1641&amp;"' as entry_direction, '"&amp;D1641&amp;"' as exit, '"&amp;E1641&amp;"' as exit_direction, '"&amp;F1641&amp;"' as movement, '"&amp;G1641&amp;"' as class, "&amp;H1641&amp;" as volume union "</f>
        <v xml:space="preserve">select 'Cicero Avenue - Fullerton Avenue' as study_name,'2023-09-13 03:00:00'::timestamp as time, 'Cicero Avenue' as entry,'North' as entry_direction, 'Cicero Avenue' as exit, 'South' as exit_direction, 'Thru' as movement, 'Articulated Trucks' as class, 0 as volume union </v>
      </c>
    </row>
    <row r="1642" spans="1:9" ht="14.25">
      <c r="A1642" s="1">
        <v>45182.125</v>
      </c>
      <c r="B1642" t="s">
        <v>23</v>
      </c>
      <c r="C1642" t="s">
        <v>100</v>
      </c>
      <c r="D1642" t="s">
        <v>23</v>
      </c>
      <c r="E1642" t="s">
        <v>102</v>
      </c>
      <c r="F1642" t="s">
        <v>31</v>
      </c>
      <c r="G1642" t="s">
        <v>72</v>
      </c>
      <c r="H1642">
        <v>0</v>
      </c>
      <c r="I1642" t="str">
        <f>"select '"&amp;Summary!$B$1&amp;"' as study_name,'"&amp;TEXT(A1642,"YYYY-MM-DD HH:MM:SS")&amp;"'::timestamp as time, '"&amp;B1642&amp;"' as entry,'"&amp;C1642&amp;"' as entry_direction, '"&amp;D1642&amp;"' as exit, '"&amp;E1642&amp;"' as exit_direction, '"&amp;F1642&amp;"' as movement, '"&amp;G1642&amp;"' as class, "&amp;H1642&amp;" as volume union "</f>
        <v xml:space="preserve">select 'Cicero Avenue - Fullerton Avenue' as study_name,'2023-09-13 03:00:00'::timestamp as time, 'Cicero Avenue' as entry,'North' as entry_direction, 'Cicero Avenue' as exit, 'South' as exit_direction, 'Thru' as movement, 'Buses' as class, 0 as volume union </v>
      </c>
    </row>
    <row r="1643" spans="1:9" ht="14.25">
      <c r="A1643" s="1">
        <v>45182.125</v>
      </c>
      <c r="B1643" t="s">
        <v>23</v>
      </c>
      <c r="C1643" t="s">
        <v>100</v>
      </c>
      <c r="D1643" t="s">
        <v>23</v>
      </c>
      <c r="E1643" t="s">
        <v>102</v>
      </c>
      <c r="F1643" t="s">
        <v>31</v>
      </c>
      <c r="G1643" t="s">
        <v>74</v>
      </c>
      <c r="H1643">
        <v>0</v>
      </c>
      <c r="I1643" t="str">
        <f>"select '"&amp;Summary!$B$1&amp;"' as study_name,'"&amp;TEXT(A1643,"YYYY-MM-DD HH:MM:SS")&amp;"'::timestamp as time, '"&amp;B1643&amp;"' as entry,'"&amp;C1643&amp;"' as entry_direction, '"&amp;D1643&amp;"' as exit, '"&amp;E1643&amp;"' as exit_direction, '"&amp;F1643&amp;"' as movement, '"&amp;G1643&amp;"' as class, "&amp;H1643&amp;" as volume union "</f>
        <v xml:space="preserve">select 'Cicero Avenue - Fullerton Avenue' as study_name,'2023-09-13 03:00:00'::timestamp as time, 'Cicero Avenue' as entry,'North' as entry_direction, 'Cicero Avenue' as exit, 'South' as exit_direction, 'Thru' as movement, 'Bicycles on Road' as class, 0 as volume union </v>
      </c>
    </row>
    <row r="1644" spans="1:9" ht="14.25">
      <c r="A1644" s="1">
        <v>45182.125</v>
      </c>
      <c r="B1644" t="s">
        <v>23</v>
      </c>
      <c r="C1644" t="s">
        <v>100</v>
      </c>
      <c r="D1644" t="s">
        <v>24</v>
      </c>
      <c r="E1644" t="s">
        <v>103</v>
      </c>
      <c r="F1644" t="s">
        <v>32</v>
      </c>
      <c r="G1644" t="s">
        <v>66</v>
      </c>
      <c r="H1644">
        <v>10</v>
      </c>
      <c r="I1644" t="str">
        <f>"select '"&amp;Summary!$B$1&amp;"' as study_name,'"&amp;TEXT(A1644,"YYYY-MM-DD HH:MM:SS")&amp;"'::timestamp as time, '"&amp;B1644&amp;"' as entry,'"&amp;C1644&amp;"' as entry_direction, '"&amp;D1644&amp;"' as exit, '"&amp;E1644&amp;"' as exit_direction, '"&amp;F1644&amp;"' as movement, '"&amp;G1644&amp;"' as class, "&amp;H1644&amp;" as volume union "</f>
        <v xml:space="preserve">select 'Cicero Avenue - Fullerton Avenue' as study_name,'2023-09-13 03:00:00'::timestamp as time, 'Cicero Avenue' as entry,'North' as entry_direction, 'Fullerton Avenue' as exit, 'East' as exit_direction, 'Left' as movement, 'Lights' as class, 10 as volume union </v>
      </c>
    </row>
    <row r="1645" spans="1:9" ht="14.25">
      <c r="A1645" s="1">
        <v>45182.125</v>
      </c>
      <c r="B1645" t="s">
        <v>23</v>
      </c>
      <c r="C1645" t="s">
        <v>100</v>
      </c>
      <c r="D1645" t="s">
        <v>24</v>
      </c>
      <c r="E1645" t="s">
        <v>103</v>
      </c>
      <c r="F1645" t="s">
        <v>32</v>
      </c>
      <c r="G1645" t="s">
        <v>68</v>
      </c>
      <c r="H1645">
        <v>1</v>
      </c>
      <c r="I1645" t="str">
        <f>"select '"&amp;Summary!$B$1&amp;"' as study_name,'"&amp;TEXT(A1645,"YYYY-MM-DD HH:MM:SS")&amp;"'::timestamp as time, '"&amp;B1645&amp;"' as entry,'"&amp;C1645&amp;"' as entry_direction, '"&amp;D1645&amp;"' as exit, '"&amp;E1645&amp;"' as exit_direction, '"&amp;F1645&amp;"' as movement, '"&amp;G1645&amp;"' as class, "&amp;H1645&amp;" as volume union "</f>
        <v xml:space="preserve">select 'Cicero Avenue - Fullerton Avenue' as study_name,'2023-09-13 03:00:00'::timestamp as time, 'Cicero Avenue' as entry,'North' as entry_direction, 'Fullerton Avenue' as exit, 'East' as exit_direction, 'Left' as movement, 'Single-Unit Trucks' as class, 1 as volume union </v>
      </c>
    </row>
    <row r="1646" spans="1:9" ht="14.25">
      <c r="A1646" s="1">
        <v>45182.125</v>
      </c>
      <c r="B1646" t="s">
        <v>23</v>
      </c>
      <c r="C1646" t="s">
        <v>100</v>
      </c>
      <c r="D1646" t="s">
        <v>24</v>
      </c>
      <c r="E1646" t="s">
        <v>103</v>
      </c>
      <c r="F1646" t="s">
        <v>32</v>
      </c>
      <c r="G1646" t="s">
        <v>70</v>
      </c>
      <c r="H1646">
        <v>0</v>
      </c>
      <c r="I1646" t="str">
        <f>"select '"&amp;Summary!$B$1&amp;"' as study_name,'"&amp;TEXT(A1646,"YYYY-MM-DD HH:MM:SS")&amp;"'::timestamp as time, '"&amp;B1646&amp;"' as entry,'"&amp;C1646&amp;"' as entry_direction, '"&amp;D1646&amp;"' as exit, '"&amp;E1646&amp;"' as exit_direction, '"&amp;F1646&amp;"' as movement, '"&amp;G1646&amp;"' as class, "&amp;H1646&amp;" as volume union "</f>
        <v xml:space="preserve">select 'Cicero Avenue - Fullerton Avenue' as study_name,'2023-09-13 03:00:00'::timestamp as time, 'Cicero Avenue' as entry,'North' as entry_direction, 'Fullerton Avenue' as exit, 'East' as exit_direction, 'Left' as movement, 'Articulated Trucks' as class, 0 as volume union </v>
      </c>
    </row>
    <row r="1647" spans="1:9" ht="14.25">
      <c r="A1647" s="1">
        <v>45182.125</v>
      </c>
      <c r="B1647" t="s">
        <v>23</v>
      </c>
      <c r="C1647" t="s">
        <v>100</v>
      </c>
      <c r="D1647" t="s">
        <v>24</v>
      </c>
      <c r="E1647" t="s">
        <v>103</v>
      </c>
      <c r="F1647" t="s">
        <v>32</v>
      </c>
      <c r="G1647" t="s">
        <v>72</v>
      </c>
      <c r="H1647">
        <v>0</v>
      </c>
      <c r="I1647" t="str">
        <f>"select '"&amp;Summary!$B$1&amp;"' as study_name,'"&amp;TEXT(A1647,"YYYY-MM-DD HH:MM:SS")&amp;"'::timestamp as time, '"&amp;B1647&amp;"' as entry,'"&amp;C1647&amp;"' as entry_direction, '"&amp;D1647&amp;"' as exit, '"&amp;E1647&amp;"' as exit_direction, '"&amp;F1647&amp;"' as movement, '"&amp;G1647&amp;"' as class, "&amp;H1647&amp;" as volume union "</f>
        <v xml:space="preserve">select 'Cicero Avenue - Fullerton Avenue' as study_name,'2023-09-13 03:00:00'::timestamp as time, 'Cicero Avenue' as entry,'North' as entry_direction, 'Fullerton Avenue' as exit, 'East' as exit_direction, 'Left' as movement, 'Buses' as class, 0 as volume union </v>
      </c>
    </row>
    <row r="1648" spans="1:9" ht="14.25">
      <c r="A1648" s="1">
        <v>45182.125</v>
      </c>
      <c r="B1648" t="s">
        <v>23</v>
      </c>
      <c r="C1648" t="s">
        <v>100</v>
      </c>
      <c r="D1648" t="s">
        <v>24</v>
      </c>
      <c r="E1648" t="s">
        <v>103</v>
      </c>
      <c r="F1648" t="s">
        <v>32</v>
      </c>
      <c r="G1648" t="s">
        <v>74</v>
      </c>
      <c r="H1648">
        <v>0</v>
      </c>
      <c r="I1648" t="str">
        <f>"select '"&amp;Summary!$B$1&amp;"' as study_name,'"&amp;TEXT(A1648,"YYYY-MM-DD HH:MM:SS")&amp;"'::timestamp as time, '"&amp;B1648&amp;"' as entry,'"&amp;C1648&amp;"' as entry_direction, '"&amp;D1648&amp;"' as exit, '"&amp;E1648&amp;"' as exit_direction, '"&amp;F1648&amp;"' as movement, '"&amp;G1648&amp;"' as class, "&amp;H1648&amp;" as volume union "</f>
        <v xml:space="preserve">select 'Cicero Avenue - Fullerton Avenue' as study_name,'2023-09-13 03:00:00'::timestamp as time, 'Cicero Avenue' as entry,'North' as entry_direction, 'Fullerton Avenue' as exit, 'East' as exit_direction, 'Left' as movement, 'Bicycles on Road' as class, 0 as volume union </v>
      </c>
    </row>
    <row r="1649" spans="1:9" ht="14.25">
      <c r="A1649" s="1">
        <v>45182.125</v>
      </c>
      <c r="B1649" t="s">
        <v>23</v>
      </c>
      <c r="C1649" t="s">
        <v>100</v>
      </c>
      <c r="D1649" t="s">
        <v>23</v>
      </c>
      <c r="E1649" t="s">
        <v>100</v>
      </c>
      <c r="F1649" t="s">
        <v>33</v>
      </c>
      <c r="G1649" t="s">
        <v>66</v>
      </c>
      <c r="H1649">
        <v>0</v>
      </c>
      <c r="I1649" t="str">
        <f>"select '"&amp;Summary!$B$1&amp;"' as study_name,'"&amp;TEXT(A1649,"YYYY-MM-DD HH:MM:SS")&amp;"'::timestamp as time, '"&amp;B1649&amp;"' as entry,'"&amp;C1649&amp;"' as entry_direction, '"&amp;D1649&amp;"' as exit, '"&amp;E1649&amp;"' as exit_direction, '"&amp;F1649&amp;"' as movement, '"&amp;G1649&amp;"' as class, "&amp;H1649&amp;" as volume union "</f>
        <v xml:space="preserve">select 'Cicero Avenue - Fullerton Avenue' as study_name,'2023-09-13 03:00:00'::timestamp as time, 'Cicero Avenue' as entry,'North' as entry_direction, 'Cicero Avenue' as exit, 'North' as exit_direction, 'U-Turn' as movement, 'Lights' as class, 0 as volume union </v>
      </c>
    </row>
    <row r="1650" spans="1:9" ht="14.25">
      <c r="A1650" s="1">
        <v>45182.125</v>
      </c>
      <c r="B1650" t="s">
        <v>23</v>
      </c>
      <c r="C1650" t="s">
        <v>100</v>
      </c>
      <c r="D1650" t="s">
        <v>23</v>
      </c>
      <c r="E1650" t="s">
        <v>100</v>
      </c>
      <c r="F1650" t="s">
        <v>33</v>
      </c>
      <c r="G1650" t="s">
        <v>68</v>
      </c>
      <c r="H1650">
        <v>0</v>
      </c>
      <c r="I1650" t="str">
        <f>"select '"&amp;Summary!$B$1&amp;"' as study_name,'"&amp;TEXT(A1650,"YYYY-MM-DD HH:MM:SS")&amp;"'::timestamp as time, '"&amp;B1650&amp;"' as entry,'"&amp;C1650&amp;"' as entry_direction, '"&amp;D1650&amp;"' as exit, '"&amp;E1650&amp;"' as exit_direction, '"&amp;F1650&amp;"' as movement, '"&amp;G1650&amp;"' as class, "&amp;H1650&amp;" as volume union "</f>
        <v xml:space="preserve">select 'Cicero Avenue - Fullerton Avenue' as study_name,'2023-09-13 03:00:00'::timestamp as time, 'Cicero Avenue' as entry,'North' as entry_direction, 'Cicero Avenue' as exit, 'North' as exit_direction, 'U-Turn' as movement, 'Single-Unit Trucks' as class, 0 as volume union </v>
      </c>
    </row>
    <row r="1651" spans="1:9" ht="14.25">
      <c r="A1651" s="1">
        <v>45182.125</v>
      </c>
      <c r="B1651" t="s">
        <v>23</v>
      </c>
      <c r="C1651" t="s">
        <v>100</v>
      </c>
      <c r="D1651" t="s">
        <v>23</v>
      </c>
      <c r="E1651" t="s">
        <v>100</v>
      </c>
      <c r="F1651" t="s">
        <v>33</v>
      </c>
      <c r="G1651" t="s">
        <v>70</v>
      </c>
      <c r="H1651">
        <v>0</v>
      </c>
      <c r="I1651" t="str">
        <f>"select '"&amp;Summary!$B$1&amp;"' as study_name,'"&amp;TEXT(A1651,"YYYY-MM-DD HH:MM:SS")&amp;"'::timestamp as time, '"&amp;B1651&amp;"' as entry,'"&amp;C1651&amp;"' as entry_direction, '"&amp;D1651&amp;"' as exit, '"&amp;E1651&amp;"' as exit_direction, '"&amp;F1651&amp;"' as movement, '"&amp;G1651&amp;"' as class, "&amp;H1651&amp;" as volume union "</f>
        <v xml:space="preserve">select 'Cicero Avenue - Fullerton Avenue' as study_name,'2023-09-13 03:00:00'::timestamp as time, 'Cicero Avenue' as entry,'North' as entry_direction, 'Cicero Avenue' as exit, 'North' as exit_direction, 'U-Turn' as movement, 'Articulated Trucks' as class, 0 as volume union </v>
      </c>
    </row>
    <row r="1652" spans="1:9" ht="14.25">
      <c r="A1652" s="1">
        <v>45182.125</v>
      </c>
      <c r="B1652" t="s">
        <v>23</v>
      </c>
      <c r="C1652" t="s">
        <v>100</v>
      </c>
      <c r="D1652" t="s">
        <v>23</v>
      </c>
      <c r="E1652" t="s">
        <v>100</v>
      </c>
      <c r="F1652" t="s">
        <v>33</v>
      </c>
      <c r="G1652" t="s">
        <v>72</v>
      </c>
      <c r="H1652">
        <v>0</v>
      </c>
      <c r="I1652" t="str">
        <f>"select '"&amp;Summary!$B$1&amp;"' as study_name,'"&amp;TEXT(A1652,"YYYY-MM-DD HH:MM:SS")&amp;"'::timestamp as time, '"&amp;B1652&amp;"' as entry,'"&amp;C1652&amp;"' as entry_direction, '"&amp;D1652&amp;"' as exit, '"&amp;E1652&amp;"' as exit_direction, '"&amp;F1652&amp;"' as movement, '"&amp;G1652&amp;"' as class, "&amp;H1652&amp;" as volume union "</f>
        <v xml:space="preserve">select 'Cicero Avenue - Fullerton Avenue' as study_name,'2023-09-13 03:00:00'::timestamp as time, 'Cicero Avenue' as entry,'North' as entry_direction, 'Cicero Avenue' as exit, 'North' as exit_direction, 'U-Turn' as movement, 'Buses' as class, 0 as volume union </v>
      </c>
    </row>
    <row r="1653" spans="1:9" ht="14.25">
      <c r="A1653" s="1">
        <v>45182.125</v>
      </c>
      <c r="B1653" t="s">
        <v>23</v>
      </c>
      <c r="C1653" t="s">
        <v>100</v>
      </c>
      <c r="D1653" t="s">
        <v>23</v>
      </c>
      <c r="E1653" t="s">
        <v>100</v>
      </c>
      <c r="F1653" t="s">
        <v>33</v>
      </c>
      <c r="G1653" t="s">
        <v>74</v>
      </c>
      <c r="H1653">
        <v>0</v>
      </c>
      <c r="I1653" t="str">
        <f>"select '"&amp;Summary!$B$1&amp;"' as study_name,'"&amp;TEXT(A1653,"YYYY-MM-DD HH:MM:SS")&amp;"'::timestamp as time, '"&amp;B1653&amp;"' as entry,'"&amp;C1653&amp;"' as entry_direction, '"&amp;D1653&amp;"' as exit, '"&amp;E1653&amp;"' as exit_direction, '"&amp;F1653&amp;"' as movement, '"&amp;G1653&amp;"' as class, "&amp;H1653&amp;" as volume union "</f>
        <v xml:space="preserve">select 'Cicero Avenue - Fullerton Avenue' as study_name,'2023-09-13 03:00:00'::timestamp as time, 'Cicero Avenue' as entry,'North' as entry_direction, 'Cicero Avenue' as exit, 'North' as exit_direction, 'U-Turn' as movement, 'Bicycles on Road' as class, 0 as volume union </v>
      </c>
    </row>
    <row r="1654" spans="1:9" ht="14.25">
      <c r="A1654" s="1">
        <v>45182.125</v>
      </c>
      <c r="B1654" t="s">
        <v>23</v>
      </c>
      <c r="C1654" t="s">
        <v>100</v>
      </c>
      <c r="E1654" t="s">
        <v>15</v>
      </c>
      <c r="F1654" t="s">
        <v>34</v>
      </c>
      <c r="G1654" t="s">
        <v>76</v>
      </c>
      <c r="H1654">
        <v>0</v>
      </c>
      <c r="I1654" t="str">
        <f>"select '"&amp;Summary!$B$1&amp;"' as study_name,'"&amp;TEXT(A1654,"YYYY-MM-DD HH:MM:SS")&amp;"'::timestamp as time, '"&amp;B1654&amp;"' as entry,'"&amp;C1654&amp;"' as entry_direction, '"&amp;D1654&amp;"' as exit, '"&amp;E1654&amp;"' as exit_direction, '"&amp;F1654&amp;"' as movement, '"&amp;G1654&amp;"' as class, "&amp;H1654&amp;" as volume union "</f>
        <v xml:space="preserve">select 'Cicero Avenue - Fullerton Avenue' as study_name,'2023-09-13 03:00:00'::timestamp as time, 'Cicero Avenue' as entry,'North' as entry_direction, '' as exit, '' as exit_direction, 'Peds CW' as movement, 'Pedestrians' as class, 0 as volume union </v>
      </c>
    </row>
    <row r="1655" spans="1:9" ht="14.25">
      <c r="A1655" s="1">
        <v>45182.125</v>
      </c>
      <c r="B1655" t="s">
        <v>23</v>
      </c>
      <c r="C1655" t="s">
        <v>100</v>
      </c>
      <c r="E1655" t="s">
        <v>15</v>
      </c>
      <c r="F1655" t="s">
        <v>34</v>
      </c>
      <c r="G1655" t="s">
        <v>78</v>
      </c>
      <c r="H1655">
        <v>0</v>
      </c>
      <c r="I1655" t="str">
        <f>"select '"&amp;Summary!$B$1&amp;"' as study_name,'"&amp;TEXT(A1655,"YYYY-MM-DD HH:MM:SS")&amp;"'::timestamp as time, '"&amp;B1655&amp;"' as entry,'"&amp;C1655&amp;"' as entry_direction, '"&amp;D1655&amp;"' as exit, '"&amp;E1655&amp;"' as exit_direction, '"&amp;F1655&amp;"' as movement, '"&amp;G1655&amp;"' as class, "&amp;H1655&amp;" as volume union "</f>
        <v xml:space="preserve">select 'Cicero Avenue - Fullerton Avenue' as study_name,'2023-09-13 03:00:00'::timestamp as time, 'Cicero Avenue' as entry,'North' as entry_direction, '' as exit, '' as exit_direction, 'Peds CW' as movement, 'Bicycles on Crosswalk' as class, 0 as volume union </v>
      </c>
    </row>
    <row r="1656" spans="1:9" ht="14.25">
      <c r="A1656" s="1">
        <v>45182.125</v>
      </c>
      <c r="B1656" t="s">
        <v>23</v>
      </c>
      <c r="C1656" t="s">
        <v>100</v>
      </c>
      <c r="E1656" t="s">
        <v>15</v>
      </c>
      <c r="F1656" t="s">
        <v>35</v>
      </c>
      <c r="G1656" t="s">
        <v>76</v>
      </c>
      <c r="H1656">
        <v>0</v>
      </c>
      <c r="I1656" t="str">
        <f>"select '"&amp;Summary!$B$1&amp;"' as study_name,'"&amp;TEXT(A1656,"YYYY-MM-DD HH:MM:SS")&amp;"'::timestamp as time, '"&amp;B1656&amp;"' as entry,'"&amp;C1656&amp;"' as entry_direction, '"&amp;D1656&amp;"' as exit, '"&amp;E1656&amp;"' as exit_direction, '"&amp;F1656&amp;"' as movement, '"&amp;G1656&amp;"' as class, "&amp;H1656&amp;" as volume union "</f>
        <v xml:space="preserve">select 'Cicero Avenue - Fullerton Avenue' as study_name,'2023-09-13 03:00:00'::timestamp as time, 'Cicero Avenue' as entry,'North' as entry_direction, '' as exit, '' as exit_direction, 'Peds CCW' as movement, 'Pedestrians' as class, 0 as volume union </v>
      </c>
    </row>
    <row r="1657" spans="1:9" ht="14.25">
      <c r="A1657" s="1">
        <v>45182.125</v>
      </c>
      <c r="B1657" t="s">
        <v>23</v>
      </c>
      <c r="C1657" t="s">
        <v>100</v>
      </c>
      <c r="E1657" t="s">
        <v>15</v>
      </c>
      <c r="F1657" t="s">
        <v>35</v>
      </c>
      <c r="G1657" t="s">
        <v>78</v>
      </c>
      <c r="H1657">
        <v>2</v>
      </c>
      <c r="I1657" t="str">
        <f>"select '"&amp;Summary!$B$1&amp;"' as study_name,'"&amp;TEXT(A1657,"YYYY-MM-DD HH:MM:SS")&amp;"'::timestamp as time, '"&amp;B1657&amp;"' as entry,'"&amp;C1657&amp;"' as entry_direction, '"&amp;D1657&amp;"' as exit, '"&amp;E1657&amp;"' as exit_direction, '"&amp;F1657&amp;"' as movement, '"&amp;G1657&amp;"' as class, "&amp;H1657&amp;" as volume union "</f>
        <v xml:space="preserve">select 'Cicero Avenue - Fullerton Avenue' as study_name,'2023-09-13 03:00:00'::timestamp as time, 'Cicero Avenue' as entry,'North' as entry_direction, '' as exit, '' as exit_direction, 'Peds CCW' as movement, 'Bicycles on Crosswalk' as class, 2 as volume union </v>
      </c>
    </row>
    <row r="1658" spans="1:9" ht="14.25">
      <c r="A1658" s="1">
        <v>45182.125</v>
      </c>
      <c r="B1658" t="s">
        <v>24</v>
      </c>
      <c r="C1658" t="s">
        <v>103</v>
      </c>
      <c r="D1658" t="s">
        <v>23</v>
      </c>
      <c r="E1658" t="s">
        <v>100</v>
      </c>
      <c r="F1658" t="s">
        <v>30</v>
      </c>
      <c r="G1658" t="s">
        <v>66</v>
      </c>
      <c r="H1658">
        <v>15</v>
      </c>
      <c r="I1658" t="str">
        <f>"select '"&amp;Summary!$B$1&amp;"' as study_name,'"&amp;TEXT(A1658,"YYYY-MM-DD HH:MM:SS")&amp;"'::timestamp as time, '"&amp;B1658&amp;"' as entry,'"&amp;C1658&amp;"' as entry_direction, '"&amp;D1658&amp;"' as exit, '"&amp;E1658&amp;"' as exit_direction, '"&amp;F1658&amp;"' as movement, '"&amp;G1658&amp;"' as class, "&amp;H1658&amp;" as volume union "</f>
        <v xml:space="preserve">select 'Cicero Avenue - Fullerton Avenue' as study_name,'2023-09-13 03:00:00'::timestamp as time, 'Fullerton Avenue' as entry,'East' as entry_direction, 'Cicero Avenue' as exit, 'North' as exit_direction, 'Right' as movement, 'Lights' as class, 15 as volume union </v>
      </c>
    </row>
    <row r="1659" spans="1:9" ht="14.25">
      <c r="A1659" s="1">
        <v>45182.125</v>
      </c>
      <c r="B1659" t="s">
        <v>24</v>
      </c>
      <c r="C1659" t="s">
        <v>103</v>
      </c>
      <c r="D1659" t="s">
        <v>23</v>
      </c>
      <c r="E1659" t="s">
        <v>100</v>
      </c>
      <c r="F1659" t="s">
        <v>30</v>
      </c>
      <c r="G1659" t="s">
        <v>68</v>
      </c>
      <c r="H1659">
        <v>1</v>
      </c>
      <c r="I1659" t="str">
        <f>"select '"&amp;Summary!$B$1&amp;"' as study_name,'"&amp;TEXT(A1659,"YYYY-MM-DD HH:MM:SS")&amp;"'::timestamp as time, '"&amp;B1659&amp;"' as entry,'"&amp;C1659&amp;"' as entry_direction, '"&amp;D1659&amp;"' as exit, '"&amp;E1659&amp;"' as exit_direction, '"&amp;F1659&amp;"' as movement, '"&amp;G1659&amp;"' as class, "&amp;H1659&amp;" as volume union "</f>
        <v xml:space="preserve">select 'Cicero Avenue - Fullerton Avenue' as study_name,'2023-09-13 03:00:00'::timestamp as time, 'Fullerton Avenue' as entry,'East' as entry_direction, 'Cicero Avenue' as exit, 'North' as exit_direction, 'Right' as movement, 'Single-Unit Trucks' as class, 1 as volume union </v>
      </c>
    </row>
    <row r="1660" spans="1:9" ht="14.25">
      <c r="A1660" s="1">
        <v>45182.125</v>
      </c>
      <c r="B1660" t="s">
        <v>24</v>
      </c>
      <c r="C1660" t="s">
        <v>103</v>
      </c>
      <c r="D1660" t="s">
        <v>23</v>
      </c>
      <c r="E1660" t="s">
        <v>100</v>
      </c>
      <c r="F1660" t="s">
        <v>30</v>
      </c>
      <c r="G1660" t="s">
        <v>70</v>
      </c>
      <c r="H1660">
        <v>0</v>
      </c>
      <c r="I1660" t="str">
        <f>"select '"&amp;Summary!$B$1&amp;"' as study_name,'"&amp;TEXT(A1660,"YYYY-MM-DD HH:MM:SS")&amp;"'::timestamp as time, '"&amp;B1660&amp;"' as entry,'"&amp;C1660&amp;"' as entry_direction, '"&amp;D1660&amp;"' as exit, '"&amp;E1660&amp;"' as exit_direction, '"&amp;F1660&amp;"' as movement, '"&amp;G1660&amp;"' as class, "&amp;H1660&amp;" as volume union "</f>
        <v xml:space="preserve">select 'Cicero Avenue - Fullerton Avenue' as study_name,'2023-09-13 03:00:00'::timestamp as time, 'Fullerton Avenue' as entry,'East' as entry_direction, 'Cicero Avenue' as exit, 'North' as exit_direction, 'Right' as movement, 'Articulated Trucks' as class, 0 as volume union </v>
      </c>
    </row>
    <row r="1661" spans="1:9" ht="14.25">
      <c r="A1661" s="1">
        <v>45182.125</v>
      </c>
      <c r="B1661" t="s">
        <v>24</v>
      </c>
      <c r="C1661" t="s">
        <v>103</v>
      </c>
      <c r="D1661" t="s">
        <v>23</v>
      </c>
      <c r="E1661" t="s">
        <v>100</v>
      </c>
      <c r="F1661" t="s">
        <v>30</v>
      </c>
      <c r="G1661" t="s">
        <v>72</v>
      </c>
      <c r="H1661">
        <v>0</v>
      </c>
      <c r="I1661" t="str">
        <f>"select '"&amp;Summary!$B$1&amp;"' as study_name,'"&amp;TEXT(A1661,"YYYY-MM-DD HH:MM:SS")&amp;"'::timestamp as time, '"&amp;B1661&amp;"' as entry,'"&amp;C1661&amp;"' as entry_direction, '"&amp;D1661&amp;"' as exit, '"&amp;E1661&amp;"' as exit_direction, '"&amp;F1661&amp;"' as movement, '"&amp;G1661&amp;"' as class, "&amp;H1661&amp;" as volume union "</f>
        <v xml:space="preserve">select 'Cicero Avenue - Fullerton Avenue' as study_name,'2023-09-13 03:00:00'::timestamp as time, 'Fullerton Avenue' as entry,'East' as entry_direction, 'Cicero Avenue' as exit, 'North' as exit_direction, 'Right' as movement, 'Buses' as class, 0 as volume union </v>
      </c>
    </row>
    <row r="1662" spans="1:9" ht="14.25">
      <c r="A1662" s="1">
        <v>45182.125</v>
      </c>
      <c r="B1662" t="s">
        <v>24</v>
      </c>
      <c r="C1662" t="s">
        <v>103</v>
      </c>
      <c r="D1662" t="s">
        <v>23</v>
      </c>
      <c r="E1662" t="s">
        <v>100</v>
      </c>
      <c r="F1662" t="s">
        <v>30</v>
      </c>
      <c r="G1662" t="s">
        <v>74</v>
      </c>
      <c r="H1662">
        <v>1</v>
      </c>
      <c r="I1662" t="str">
        <f>"select '"&amp;Summary!$B$1&amp;"' as study_name,'"&amp;TEXT(A1662,"YYYY-MM-DD HH:MM:SS")&amp;"'::timestamp as time, '"&amp;B1662&amp;"' as entry,'"&amp;C1662&amp;"' as entry_direction, '"&amp;D1662&amp;"' as exit, '"&amp;E1662&amp;"' as exit_direction, '"&amp;F1662&amp;"' as movement, '"&amp;G1662&amp;"' as class, "&amp;H1662&amp;" as volume union "</f>
        <v xml:space="preserve">select 'Cicero Avenue - Fullerton Avenue' as study_name,'2023-09-13 03:00:00'::timestamp as time, 'Fullerton Avenue' as entry,'East' as entry_direction, 'Cicero Avenue' as exit, 'North' as exit_direction, 'Right' as movement, 'Bicycles on Road' as class, 1 as volume union </v>
      </c>
    </row>
    <row r="1663" spans="1:9" ht="14.25">
      <c r="A1663" s="1">
        <v>45182.125</v>
      </c>
      <c r="B1663" t="s">
        <v>24</v>
      </c>
      <c r="C1663" t="s">
        <v>103</v>
      </c>
      <c r="D1663" t="s">
        <v>24</v>
      </c>
      <c r="E1663" t="s">
        <v>101</v>
      </c>
      <c r="F1663" t="s">
        <v>31</v>
      </c>
      <c r="G1663" t="s">
        <v>66</v>
      </c>
      <c r="H1663">
        <v>47</v>
      </c>
      <c r="I1663" t="str">
        <f>"select '"&amp;Summary!$B$1&amp;"' as study_name,'"&amp;TEXT(A1663,"YYYY-MM-DD HH:MM:SS")&amp;"'::timestamp as time, '"&amp;B1663&amp;"' as entry,'"&amp;C1663&amp;"' as entry_direction, '"&amp;D1663&amp;"' as exit, '"&amp;E1663&amp;"' as exit_direction, '"&amp;F1663&amp;"' as movement, '"&amp;G1663&amp;"' as class, "&amp;H1663&amp;" as volume union "</f>
        <v xml:space="preserve">select 'Cicero Avenue - Fullerton Avenue' as study_name,'2023-09-13 03:00:00'::timestamp as time, 'Fullerton Avenue' as entry,'East' as entry_direction, 'Fullerton Avenue' as exit, 'West' as exit_direction, 'Thru' as movement, 'Lights' as class, 47 as volume union </v>
      </c>
    </row>
    <row r="1664" spans="1:9" ht="14.25">
      <c r="A1664" s="1">
        <v>45182.125</v>
      </c>
      <c r="B1664" t="s">
        <v>24</v>
      </c>
      <c r="C1664" t="s">
        <v>103</v>
      </c>
      <c r="D1664" t="s">
        <v>24</v>
      </c>
      <c r="E1664" t="s">
        <v>101</v>
      </c>
      <c r="F1664" t="s">
        <v>31</v>
      </c>
      <c r="G1664" t="s">
        <v>68</v>
      </c>
      <c r="H1664">
        <v>0</v>
      </c>
      <c r="I1664" t="str">
        <f>"select '"&amp;Summary!$B$1&amp;"' as study_name,'"&amp;TEXT(A1664,"YYYY-MM-DD HH:MM:SS")&amp;"'::timestamp as time, '"&amp;B1664&amp;"' as entry,'"&amp;C1664&amp;"' as entry_direction, '"&amp;D1664&amp;"' as exit, '"&amp;E1664&amp;"' as exit_direction, '"&amp;F1664&amp;"' as movement, '"&amp;G1664&amp;"' as class, "&amp;H1664&amp;" as volume union "</f>
        <v xml:space="preserve">select 'Cicero Avenue - Fullerton Avenue' as study_name,'2023-09-13 03:00:00'::timestamp as time, 'Fullerton Avenue' as entry,'East' as entry_direction, 'Fullerton Avenue' as exit, 'West' as exit_direction, 'Thru' as movement, 'Single-Unit Trucks' as class, 0 as volume union </v>
      </c>
    </row>
    <row r="1665" spans="1:9" ht="14.25">
      <c r="A1665" s="1">
        <v>45182.125</v>
      </c>
      <c r="B1665" t="s">
        <v>24</v>
      </c>
      <c r="C1665" t="s">
        <v>103</v>
      </c>
      <c r="D1665" t="s">
        <v>24</v>
      </c>
      <c r="E1665" t="s">
        <v>101</v>
      </c>
      <c r="F1665" t="s">
        <v>31</v>
      </c>
      <c r="G1665" t="s">
        <v>70</v>
      </c>
      <c r="H1665">
        <v>0</v>
      </c>
      <c r="I1665" t="str">
        <f>"select '"&amp;Summary!$B$1&amp;"' as study_name,'"&amp;TEXT(A1665,"YYYY-MM-DD HH:MM:SS")&amp;"'::timestamp as time, '"&amp;B1665&amp;"' as entry,'"&amp;C1665&amp;"' as entry_direction, '"&amp;D1665&amp;"' as exit, '"&amp;E1665&amp;"' as exit_direction, '"&amp;F1665&amp;"' as movement, '"&amp;G1665&amp;"' as class, "&amp;H1665&amp;" as volume union "</f>
        <v xml:space="preserve">select 'Cicero Avenue - Fullerton Avenue' as study_name,'2023-09-13 03:00:00'::timestamp as time, 'Fullerton Avenue' as entry,'East' as entry_direction, 'Fullerton Avenue' as exit, 'West' as exit_direction, 'Thru' as movement, 'Articulated Trucks' as class, 0 as volume union </v>
      </c>
    </row>
    <row r="1666" spans="1:9" ht="14.25">
      <c r="A1666" s="1">
        <v>45182.125</v>
      </c>
      <c r="B1666" t="s">
        <v>24</v>
      </c>
      <c r="C1666" t="s">
        <v>103</v>
      </c>
      <c r="D1666" t="s">
        <v>24</v>
      </c>
      <c r="E1666" t="s">
        <v>101</v>
      </c>
      <c r="F1666" t="s">
        <v>31</v>
      </c>
      <c r="G1666" t="s">
        <v>72</v>
      </c>
      <c r="H1666">
        <v>1</v>
      </c>
      <c r="I1666" t="str">
        <f>"select '"&amp;Summary!$B$1&amp;"' as study_name,'"&amp;TEXT(A1666,"YYYY-MM-DD HH:MM:SS")&amp;"'::timestamp as time, '"&amp;B1666&amp;"' as entry,'"&amp;C1666&amp;"' as entry_direction, '"&amp;D1666&amp;"' as exit, '"&amp;E1666&amp;"' as exit_direction, '"&amp;F1666&amp;"' as movement, '"&amp;G1666&amp;"' as class, "&amp;H1666&amp;" as volume union "</f>
        <v xml:space="preserve">select 'Cicero Avenue - Fullerton Avenue' as study_name,'2023-09-13 03:00:00'::timestamp as time, 'Fullerton Avenue' as entry,'East' as entry_direction, 'Fullerton Avenue' as exit, 'West' as exit_direction, 'Thru' as movement, 'Buses' as class, 1 as volume union </v>
      </c>
    </row>
    <row r="1667" spans="1:9" ht="14.25">
      <c r="A1667" s="1">
        <v>45182.125</v>
      </c>
      <c r="B1667" t="s">
        <v>24</v>
      </c>
      <c r="C1667" t="s">
        <v>103</v>
      </c>
      <c r="D1667" t="s">
        <v>24</v>
      </c>
      <c r="E1667" t="s">
        <v>101</v>
      </c>
      <c r="F1667" t="s">
        <v>31</v>
      </c>
      <c r="G1667" t="s">
        <v>74</v>
      </c>
      <c r="H1667">
        <v>0</v>
      </c>
      <c r="I1667" t="str">
        <f>"select '"&amp;Summary!$B$1&amp;"' as study_name,'"&amp;TEXT(A1667,"YYYY-MM-DD HH:MM:SS")&amp;"'::timestamp as time, '"&amp;B1667&amp;"' as entry,'"&amp;C1667&amp;"' as entry_direction, '"&amp;D1667&amp;"' as exit, '"&amp;E1667&amp;"' as exit_direction, '"&amp;F1667&amp;"' as movement, '"&amp;G1667&amp;"' as class, "&amp;H1667&amp;" as volume union "</f>
        <v xml:space="preserve">select 'Cicero Avenue - Fullerton Avenue' as study_name,'2023-09-13 03:00:00'::timestamp as time, 'Fullerton Avenue' as entry,'East' as entry_direction, 'Fullerton Avenue' as exit, 'West' as exit_direction, 'Thru' as movement, 'Bicycles on Road' as class, 0 as volume union </v>
      </c>
    </row>
    <row r="1668" spans="1:9" ht="14.25">
      <c r="A1668" s="1">
        <v>45182.125</v>
      </c>
      <c r="B1668" t="s">
        <v>24</v>
      </c>
      <c r="C1668" t="s">
        <v>103</v>
      </c>
      <c r="D1668" t="s">
        <v>23</v>
      </c>
      <c r="E1668" t="s">
        <v>102</v>
      </c>
      <c r="F1668" t="s">
        <v>32</v>
      </c>
      <c r="G1668" t="s">
        <v>66</v>
      </c>
      <c r="H1668">
        <v>18</v>
      </c>
      <c r="I1668" t="str">
        <f>"select '"&amp;Summary!$B$1&amp;"' as study_name,'"&amp;TEXT(A1668,"YYYY-MM-DD HH:MM:SS")&amp;"'::timestamp as time, '"&amp;B1668&amp;"' as entry,'"&amp;C1668&amp;"' as entry_direction, '"&amp;D1668&amp;"' as exit, '"&amp;E1668&amp;"' as exit_direction, '"&amp;F1668&amp;"' as movement, '"&amp;G1668&amp;"' as class, "&amp;H1668&amp;" as volume union "</f>
        <v xml:space="preserve">select 'Cicero Avenue - Fullerton Avenue' as study_name,'2023-09-13 03:00:00'::timestamp as time, 'Fullerton Avenue' as entry,'East' as entry_direction, 'Cicero Avenue' as exit, 'South' as exit_direction, 'Left' as movement, 'Lights' as class, 18 as volume union </v>
      </c>
    </row>
    <row r="1669" spans="1:9" ht="14.25">
      <c r="A1669" s="1">
        <v>45182.125</v>
      </c>
      <c r="B1669" t="s">
        <v>24</v>
      </c>
      <c r="C1669" t="s">
        <v>103</v>
      </c>
      <c r="D1669" t="s">
        <v>23</v>
      </c>
      <c r="E1669" t="s">
        <v>102</v>
      </c>
      <c r="F1669" t="s">
        <v>32</v>
      </c>
      <c r="G1669" t="s">
        <v>68</v>
      </c>
      <c r="H1669">
        <v>1</v>
      </c>
      <c r="I1669" t="str">
        <f>"select '"&amp;Summary!$B$1&amp;"' as study_name,'"&amp;TEXT(A1669,"YYYY-MM-DD HH:MM:SS")&amp;"'::timestamp as time, '"&amp;B1669&amp;"' as entry,'"&amp;C1669&amp;"' as entry_direction, '"&amp;D1669&amp;"' as exit, '"&amp;E1669&amp;"' as exit_direction, '"&amp;F1669&amp;"' as movement, '"&amp;G1669&amp;"' as class, "&amp;H1669&amp;" as volume union "</f>
        <v xml:space="preserve">select 'Cicero Avenue - Fullerton Avenue' as study_name,'2023-09-13 03:00:00'::timestamp as time, 'Fullerton Avenue' as entry,'East' as entry_direction, 'Cicero Avenue' as exit, 'South' as exit_direction, 'Left' as movement, 'Single-Unit Trucks' as class, 1 as volume union </v>
      </c>
    </row>
    <row r="1670" spans="1:9" ht="14.25">
      <c r="A1670" s="1">
        <v>45182.125</v>
      </c>
      <c r="B1670" t="s">
        <v>24</v>
      </c>
      <c r="C1670" t="s">
        <v>103</v>
      </c>
      <c r="D1670" t="s">
        <v>23</v>
      </c>
      <c r="E1670" t="s">
        <v>102</v>
      </c>
      <c r="F1670" t="s">
        <v>32</v>
      </c>
      <c r="G1670" t="s">
        <v>70</v>
      </c>
      <c r="H1670">
        <v>0</v>
      </c>
      <c r="I1670" t="str">
        <f>"select '"&amp;Summary!$B$1&amp;"' as study_name,'"&amp;TEXT(A1670,"YYYY-MM-DD HH:MM:SS")&amp;"'::timestamp as time, '"&amp;B1670&amp;"' as entry,'"&amp;C1670&amp;"' as entry_direction, '"&amp;D1670&amp;"' as exit, '"&amp;E1670&amp;"' as exit_direction, '"&amp;F1670&amp;"' as movement, '"&amp;G1670&amp;"' as class, "&amp;H1670&amp;" as volume union "</f>
        <v xml:space="preserve">select 'Cicero Avenue - Fullerton Avenue' as study_name,'2023-09-13 03:00:00'::timestamp as time, 'Fullerton Avenue' as entry,'East' as entry_direction, 'Cicero Avenue' as exit, 'South' as exit_direction, 'Left' as movement, 'Articulated Trucks' as class, 0 as volume union </v>
      </c>
    </row>
    <row r="1671" spans="1:9" ht="14.25">
      <c r="A1671" s="1">
        <v>45182.125</v>
      </c>
      <c r="B1671" t="s">
        <v>24</v>
      </c>
      <c r="C1671" t="s">
        <v>103</v>
      </c>
      <c r="D1671" t="s">
        <v>23</v>
      </c>
      <c r="E1671" t="s">
        <v>102</v>
      </c>
      <c r="F1671" t="s">
        <v>32</v>
      </c>
      <c r="G1671" t="s">
        <v>72</v>
      </c>
      <c r="H1671">
        <v>0</v>
      </c>
      <c r="I1671" t="str">
        <f>"select '"&amp;Summary!$B$1&amp;"' as study_name,'"&amp;TEXT(A1671,"YYYY-MM-DD HH:MM:SS")&amp;"'::timestamp as time, '"&amp;B1671&amp;"' as entry,'"&amp;C1671&amp;"' as entry_direction, '"&amp;D1671&amp;"' as exit, '"&amp;E1671&amp;"' as exit_direction, '"&amp;F1671&amp;"' as movement, '"&amp;G1671&amp;"' as class, "&amp;H1671&amp;" as volume union "</f>
        <v xml:space="preserve">select 'Cicero Avenue - Fullerton Avenue' as study_name,'2023-09-13 03:00:00'::timestamp as time, 'Fullerton Avenue' as entry,'East' as entry_direction, 'Cicero Avenue' as exit, 'South' as exit_direction, 'Left' as movement, 'Buses' as class, 0 as volume union </v>
      </c>
    </row>
    <row r="1672" spans="1:9" ht="14.25">
      <c r="A1672" s="1">
        <v>45182.125</v>
      </c>
      <c r="B1672" t="s">
        <v>24</v>
      </c>
      <c r="C1672" t="s">
        <v>103</v>
      </c>
      <c r="D1672" t="s">
        <v>23</v>
      </c>
      <c r="E1672" t="s">
        <v>102</v>
      </c>
      <c r="F1672" t="s">
        <v>32</v>
      </c>
      <c r="G1672" t="s">
        <v>74</v>
      </c>
      <c r="H1672">
        <v>0</v>
      </c>
      <c r="I1672" t="str">
        <f>"select '"&amp;Summary!$B$1&amp;"' as study_name,'"&amp;TEXT(A1672,"YYYY-MM-DD HH:MM:SS")&amp;"'::timestamp as time, '"&amp;B1672&amp;"' as entry,'"&amp;C1672&amp;"' as entry_direction, '"&amp;D1672&amp;"' as exit, '"&amp;E1672&amp;"' as exit_direction, '"&amp;F1672&amp;"' as movement, '"&amp;G1672&amp;"' as class, "&amp;H1672&amp;" as volume union "</f>
        <v xml:space="preserve">select 'Cicero Avenue - Fullerton Avenue' as study_name,'2023-09-13 03:00:00'::timestamp as time, 'Fullerton Avenue' as entry,'East' as entry_direction, 'Cicero Avenue' as exit, 'South' as exit_direction, 'Left' as movement, 'Bicycles on Road' as class, 0 as volume union </v>
      </c>
    </row>
    <row r="1673" spans="1:9" ht="14.25">
      <c r="A1673" s="1">
        <v>45182.125</v>
      </c>
      <c r="B1673" t="s">
        <v>24</v>
      </c>
      <c r="C1673" t="s">
        <v>103</v>
      </c>
      <c r="D1673" t="s">
        <v>24</v>
      </c>
      <c r="E1673" t="s">
        <v>103</v>
      </c>
      <c r="F1673" t="s">
        <v>33</v>
      </c>
      <c r="G1673" t="s">
        <v>66</v>
      </c>
      <c r="H1673">
        <v>0</v>
      </c>
      <c r="I1673" t="str">
        <f>"select '"&amp;Summary!$B$1&amp;"' as study_name,'"&amp;TEXT(A1673,"YYYY-MM-DD HH:MM:SS")&amp;"'::timestamp as time, '"&amp;B1673&amp;"' as entry,'"&amp;C1673&amp;"' as entry_direction, '"&amp;D1673&amp;"' as exit, '"&amp;E1673&amp;"' as exit_direction, '"&amp;F1673&amp;"' as movement, '"&amp;G1673&amp;"' as class, "&amp;H1673&amp;" as volume union "</f>
        <v xml:space="preserve">select 'Cicero Avenue - Fullerton Avenue' as study_name,'2023-09-13 03:00:00'::timestamp as time, 'Fullerton Avenue' as entry,'East' as entry_direction, 'Fullerton Avenue' as exit, 'East' as exit_direction, 'U-Turn' as movement, 'Lights' as class, 0 as volume union </v>
      </c>
    </row>
    <row r="1674" spans="1:9" ht="14.25">
      <c r="A1674" s="1">
        <v>45182.125</v>
      </c>
      <c r="B1674" t="s">
        <v>24</v>
      </c>
      <c r="C1674" t="s">
        <v>103</v>
      </c>
      <c r="D1674" t="s">
        <v>24</v>
      </c>
      <c r="E1674" t="s">
        <v>103</v>
      </c>
      <c r="F1674" t="s">
        <v>33</v>
      </c>
      <c r="G1674" t="s">
        <v>68</v>
      </c>
      <c r="H1674">
        <v>0</v>
      </c>
      <c r="I1674" t="str">
        <f>"select '"&amp;Summary!$B$1&amp;"' as study_name,'"&amp;TEXT(A1674,"YYYY-MM-DD HH:MM:SS")&amp;"'::timestamp as time, '"&amp;B1674&amp;"' as entry,'"&amp;C1674&amp;"' as entry_direction, '"&amp;D1674&amp;"' as exit, '"&amp;E1674&amp;"' as exit_direction, '"&amp;F1674&amp;"' as movement, '"&amp;G1674&amp;"' as class, "&amp;H1674&amp;" as volume union "</f>
        <v xml:space="preserve">select 'Cicero Avenue - Fullerton Avenue' as study_name,'2023-09-13 03:00:00'::timestamp as time, 'Fullerton Avenue' as entry,'East' as entry_direction, 'Fullerton Avenue' as exit, 'East' as exit_direction, 'U-Turn' as movement, 'Single-Unit Trucks' as class, 0 as volume union </v>
      </c>
    </row>
    <row r="1675" spans="1:9" ht="14.25">
      <c r="A1675" s="1">
        <v>45182.125</v>
      </c>
      <c r="B1675" t="s">
        <v>24</v>
      </c>
      <c r="C1675" t="s">
        <v>103</v>
      </c>
      <c r="D1675" t="s">
        <v>24</v>
      </c>
      <c r="E1675" t="s">
        <v>103</v>
      </c>
      <c r="F1675" t="s">
        <v>33</v>
      </c>
      <c r="G1675" t="s">
        <v>70</v>
      </c>
      <c r="H1675">
        <v>0</v>
      </c>
      <c r="I1675" t="str">
        <f>"select '"&amp;Summary!$B$1&amp;"' as study_name,'"&amp;TEXT(A1675,"YYYY-MM-DD HH:MM:SS")&amp;"'::timestamp as time, '"&amp;B1675&amp;"' as entry,'"&amp;C1675&amp;"' as entry_direction, '"&amp;D1675&amp;"' as exit, '"&amp;E1675&amp;"' as exit_direction, '"&amp;F1675&amp;"' as movement, '"&amp;G1675&amp;"' as class, "&amp;H1675&amp;" as volume union "</f>
        <v xml:space="preserve">select 'Cicero Avenue - Fullerton Avenue' as study_name,'2023-09-13 03:00:00'::timestamp as time, 'Fullerton Avenue' as entry,'East' as entry_direction, 'Fullerton Avenue' as exit, 'East' as exit_direction, 'U-Turn' as movement, 'Articulated Trucks' as class, 0 as volume union </v>
      </c>
    </row>
    <row r="1676" spans="1:9" ht="14.25">
      <c r="A1676" s="1">
        <v>45182.125</v>
      </c>
      <c r="B1676" t="s">
        <v>24</v>
      </c>
      <c r="C1676" t="s">
        <v>103</v>
      </c>
      <c r="D1676" t="s">
        <v>24</v>
      </c>
      <c r="E1676" t="s">
        <v>103</v>
      </c>
      <c r="F1676" t="s">
        <v>33</v>
      </c>
      <c r="G1676" t="s">
        <v>72</v>
      </c>
      <c r="H1676">
        <v>0</v>
      </c>
      <c r="I1676" t="str">
        <f>"select '"&amp;Summary!$B$1&amp;"' as study_name,'"&amp;TEXT(A1676,"YYYY-MM-DD HH:MM:SS")&amp;"'::timestamp as time, '"&amp;B1676&amp;"' as entry,'"&amp;C1676&amp;"' as entry_direction, '"&amp;D1676&amp;"' as exit, '"&amp;E1676&amp;"' as exit_direction, '"&amp;F1676&amp;"' as movement, '"&amp;G1676&amp;"' as class, "&amp;H1676&amp;" as volume union "</f>
        <v xml:space="preserve">select 'Cicero Avenue - Fullerton Avenue' as study_name,'2023-09-13 03:00:00'::timestamp as time, 'Fullerton Avenue' as entry,'East' as entry_direction, 'Fullerton Avenue' as exit, 'East' as exit_direction, 'U-Turn' as movement, 'Buses' as class, 0 as volume union </v>
      </c>
    </row>
    <row r="1677" spans="1:9" ht="14.25">
      <c r="A1677" s="1">
        <v>45182.125</v>
      </c>
      <c r="B1677" t="s">
        <v>24</v>
      </c>
      <c r="C1677" t="s">
        <v>103</v>
      </c>
      <c r="D1677" t="s">
        <v>24</v>
      </c>
      <c r="E1677" t="s">
        <v>103</v>
      </c>
      <c r="F1677" t="s">
        <v>33</v>
      </c>
      <c r="G1677" t="s">
        <v>74</v>
      </c>
      <c r="H1677">
        <v>0</v>
      </c>
      <c r="I1677" t="str">
        <f>"select '"&amp;Summary!$B$1&amp;"' as study_name,'"&amp;TEXT(A1677,"YYYY-MM-DD HH:MM:SS")&amp;"'::timestamp as time, '"&amp;B1677&amp;"' as entry,'"&amp;C1677&amp;"' as entry_direction, '"&amp;D1677&amp;"' as exit, '"&amp;E1677&amp;"' as exit_direction, '"&amp;F1677&amp;"' as movement, '"&amp;G1677&amp;"' as class, "&amp;H1677&amp;" as volume union "</f>
        <v xml:space="preserve">select 'Cicero Avenue - Fullerton Avenue' as study_name,'2023-09-13 03:00:00'::timestamp as time, 'Fullerton Avenue' as entry,'East' as entry_direction, 'Fullerton Avenue' as exit, 'East' as exit_direction, 'U-Turn' as movement, 'Bicycles on Road' as class, 0 as volume union </v>
      </c>
    </row>
    <row r="1678" spans="1:9" ht="14.25">
      <c r="A1678" s="1">
        <v>45182.125</v>
      </c>
      <c r="B1678" t="s">
        <v>24</v>
      </c>
      <c r="C1678" t="s">
        <v>103</v>
      </c>
      <c r="E1678" t="s">
        <v>15</v>
      </c>
      <c r="F1678" t="s">
        <v>34</v>
      </c>
      <c r="G1678" t="s">
        <v>76</v>
      </c>
      <c r="H1678">
        <v>0</v>
      </c>
      <c r="I1678" t="str">
        <f>"select '"&amp;Summary!$B$1&amp;"' as study_name,'"&amp;TEXT(A1678,"YYYY-MM-DD HH:MM:SS")&amp;"'::timestamp as time, '"&amp;B1678&amp;"' as entry,'"&amp;C1678&amp;"' as entry_direction, '"&amp;D1678&amp;"' as exit, '"&amp;E1678&amp;"' as exit_direction, '"&amp;F1678&amp;"' as movement, '"&amp;G1678&amp;"' as class, "&amp;H1678&amp;" as volume union "</f>
        <v xml:space="preserve">select 'Cicero Avenue - Fullerton Avenue' as study_name,'2023-09-13 03:00:00'::timestamp as time, 'Fullerton Avenue' as entry,'East' as entry_direction, '' as exit, '' as exit_direction, 'Peds CW' as movement, 'Pedestrians' as class, 0 as volume union </v>
      </c>
    </row>
    <row r="1679" spans="1:9" ht="14.25">
      <c r="A1679" s="1">
        <v>45182.125</v>
      </c>
      <c r="B1679" t="s">
        <v>24</v>
      </c>
      <c r="C1679" t="s">
        <v>103</v>
      </c>
      <c r="E1679" t="s">
        <v>15</v>
      </c>
      <c r="F1679" t="s">
        <v>34</v>
      </c>
      <c r="G1679" t="s">
        <v>78</v>
      </c>
      <c r="H1679">
        <v>1</v>
      </c>
      <c r="I1679" t="str">
        <f>"select '"&amp;Summary!$B$1&amp;"' as study_name,'"&amp;TEXT(A1679,"YYYY-MM-DD HH:MM:SS")&amp;"'::timestamp as time, '"&amp;B1679&amp;"' as entry,'"&amp;C1679&amp;"' as entry_direction, '"&amp;D1679&amp;"' as exit, '"&amp;E1679&amp;"' as exit_direction, '"&amp;F1679&amp;"' as movement, '"&amp;G1679&amp;"' as class, "&amp;H1679&amp;" as volume union "</f>
        <v xml:space="preserve">select 'Cicero Avenue - Fullerton Avenue' as study_name,'2023-09-13 03:00:00'::timestamp as time, 'Fullerton Avenue' as entry,'East' as entry_direction, '' as exit, '' as exit_direction, 'Peds CW' as movement, 'Bicycles on Crosswalk' as class, 1 as volume union </v>
      </c>
    </row>
    <row r="1680" spans="1:9" ht="14.25">
      <c r="A1680" s="1">
        <v>45182.125</v>
      </c>
      <c r="B1680" t="s">
        <v>24</v>
      </c>
      <c r="C1680" t="s">
        <v>103</v>
      </c>
      <c r="E1680" t="s">
        <v>15</v>
      </c>
      <c r="F1680" t="s">
        <v>35</v>
      </c>
      <c r="G1680" t="s">
        <v>76</v>
      </c>
      <c r="H1680">
        <v>1</v>
      </c>
      <c r="I1680" t="str">
        <f>"select '"&amp;Summary!$B$1&amp;"' as study_name,'"&amp;TEXT(A1680,"YYYY-MM-DD HH:MM:SS")&amp;"'::timestamp as time, '"&amp;B1680&amp;"' as entry,'"&amp;C1680&amp;"' as entry_direction, '"&amp;D1680&amp;"' as exit, '"&amp;E1680&amp;"' as exit_direction, '"&amp;F1680&amp;"' as movement, '"&amp;G1680&amp;"' as class, "&amp;H1680&amp;" as volume union "</f>
        <v xml:space="preserve">select 'Cicero Avenue - Fullerton Avenue' as study_name,'2023-09-13 03:00:00'::timestamp as time, 'Fullerton Avenue' as entry,'East' as entry_direction, '' as exit, '' as exit_direction, 'Peds CCW' as movement, 'Pedestrians' as class, 1 as volume union </v>
      </c>
    </row>
    <row r="1681" spans="1:9" ht="14.25">
      <c r="A1681" s="1">
        <v>45182.125</v>
      </c>
      <c r="B1681" t="s">
        <v>24</v>
      </c>
      <c r="C1681" t="s">
        <v>103</v>
      </c>
      <c r="E1681" t="s">
        <v>15</v>
      </c>
      <c r="F1681" t="s">
        <v>35</v>
      </c>
      <c r="G1681" t="s">
        <v>78</v>
      </c>
      <c r="H1681">
        <v>1</v>
      </c>
      <c r="I1681" t="str">
        <f>"select '"&amp;Summary!$B$1&amp;"' as study_name,'"&amp;TEXT(A1681,"YYYY-MM-DD HH:MM:SS")&amp;"'::timestamp as time, '"&amp;B1681&amp;"' as entry,'"&amp;C1681&amp;"' as entry_direction, '"&amp;D1681&amp;"' as exit, '"&amp;E1681&amp;"' as exit_direction, '"&amp;F1681&amp;"' as movement, '"&amp;G1681&amp;"' as class, "&amp;H1681&amp;" as volume union "</f>
        <v xml:space="preserve">select 'Cicero Avenue - Fullerton Avenue' as study_name,'2023-09-13 03:00:00'::timestamp as time, 'Fullerton Avenue' as entry,'East' as entry_direction, '' as exit, '' as exit_direction, 'Peds CCW' as movement, 'Bicycles on Crosswalk' as class, 1 as volume union </v>
      </c>
    </row>
    <row r="1682" spans="1:9" ht="14.25">
      <c r="A1682" s="1">
        <v>45182.125</v>
      </c>
      <c r="B1682" t="s">
        <v>23</v>
      </c>
      <c r="C1682" t="s">
        <v>102</v>
      </c>
      <c r="D1682" t="s">
        <v>24</v>
      </c>
      <c r="E1682" t="s">
        <v>103</v>
      </c>
      <c r="F1682" t="s">
        <v>30</v>
      </c>
      <c r="G1682" t="s">
        <v>66</v>
      </c>
      <c r="H1682">
        <v>26</v>
      </c>
      <c r="I1682" t="str">
        <f>"select '"&amp;Summary!$B$1&amp;"' as study_name,'"&amp;TEXT(A1682,"YYYY-MM-DD HH:MM:SS")&amp;"'::timestamp as time, '"&amp;B1682&amp;"' as entry,'"&amp;C1682&amp;"' as entry_direction, '"&amp;D1682&amp;"' as exit, '"&amp;E1682&amp;"' as exit_direction, '"&amp;F1682&amp;"' as movement, '"&amp;G1682&amp;"' as class, "&amp;H1682&amp;" as volume union "</f>
        <v xml:space="preserve">select 'Cicero Avenue - Fullerton Avenue' as study_name,'2023-09-13 03:00:00'::timestamp as time, 'Cicero Avenue' as entry,'South' as entry_direction, 'Fullerton Avenue' as exit, 'East' as exit_direction, 'Right' as movement, 'Lights' as class, 26 as volume union </v>
      </c>
    </row>
    <row r="1683" spans="1:9" ht="14.25">
      <c r="A1683" s="1">
        <v>45182.125</v>
      </c>
      <c r="B1683" t="s">
        <v>23</v>
      </c>
      <c r="C1683" t="s">
        <v>102</v>
      </c>
      <c r="D1683" t="s">
        <v>24</v>
      </c>
      <c r="E1683" t="s">
        <v>103</v>
      </c>
      <c r="F1683" t="s">
        <v>30</v>
      </c>
      <c r="G1683" t="s">
        <v>68</v>
      </c>
      <c r="H1683">
        <v>0</v>
      </c>
      <c r="I1683" t="str">
        <f>"select '"&amp;Summary!$B$1&amp;"' as study_name,'"&amp;TEXT(A1683,"YYYY-MM-DD HH:MM:SS")&amp;"'::timestamp as time, '"&amp;B1683&amp;"' as entry,'"&amp;C1683&amp;"' as entry_direction, '"&amp;D1683&amp;"' as exit, '"&amp;E1683&amp;"' as exit_direction, '"&amp;F1683&amp;"' as movement, '"&amp;G1683&amp;"' as class, "&amp;H1683&amp;" as volume union "</f>
        <v xml:space="preserve">select 'Cicero Avenue - Fullerton Avenue' as study_name,'2023-09-13 03:00:00'::timestamp as time, 'Cicero Avenue' as entry,'South' as entry_direction, 'Fullerton Avenue' as exit, 'East' as exit_direction, 'Right' as movement, 'Single-Unit Trucks' as class, 0 as volume union </v>
      </c>
    </row>
    <row r="1684" spans="1:9" ht="14.25">
      <c r="A1684" s="1">
        <v>45182.125</v>
      </c>
      <c r="B1684" t="s">
        <v>23</v>
      </c>
      <c r="C1684" t="s">
        <v>102</v>
      </c>
      <c r="D1684" t="s">
        <v>24</v>
      </c>
      <c r="E1684" t="s">
        <v>103</v>
      </c>
      <c r="F1684" t="s">
        <v>30</v>
      </c>
      <c r="G1684" t="s">
        <v>70</v>
      </c>
      <c r="H1684">
        <v>0</v>
      </c>
      <c r="I1684" t="str">
        <f>"select '"&amp;Summary!$B$1&amp;"' as study_name,'"&amp;TEXT(A1684,"YYYY-MM-DD HH:MM:SS")&amp;"'::timestamp as time, '"&amp;B1684&amp;"' as entry,'"&amp;C1684&amp;"' as entry_direction, '"&amp;D1684&amp;"' as exit, '"&amp;E1684&amp;"' as exit_direction, '"&amp;F1684&amp;"' as movement, '"&amp;G1684&amp;"' as class, "&amp;H1684&amp;" as volume union "</f>
        <v xml:space="preserve">select 'Cicero Avenue - Fullerton Avenue' as study_name,'2023-09-13 03:00:00'::timestamp as time, 'Cicero Avenue' as entry,'South' as entry_direction, 'Fullerton Avenue' as exit, 'East' as exit_direction, 'Right' as movement, 'Articulated Trucks' as class, 0 as volume union </v>
      </c>
    </row>
    <row r="1685" spans="1:9" ht="14.25">
      <c r="A1685" s="1">
        <v>45182.125</v>
      </c>
      <c r="B1685" t="s">
        <v>23</v>
      </c>
      <c r="C1685" t="s">
        <v>102</v>
      </c>
      <c r="D1685" t="s">
        <v>24</v>
      </c>
      <c r="E1685" t="s">
        <v>103</v>
      </c>
      <c r="F1685" t="s">
        <v>30</v>
      </c>
      <c r="G1685" t="s">
        <v>72</v>
      </c>
      <c r="H1685">
        <v>0</v>
      </c>
      <c r="I1685" t="str">
        <f>"select '"&amp;Summary!$B$1&amp;"' as study_name,'"&amp;TEXT(A1685,"YYYY-MM-DD HH:MM:SS")&amp;"'::timestamp as time, '"&amp;B1685&amp;"' as entry,'"&amp;C1685&amp;"' as entry_direction, '"&amp;D1685&amp;"' as exit, '"&amp;E1685&amp;"' as exit_direction, '"&amp;F1685&amp;"' as movement, '"&amp;G1685&amp;"' as class, "&amp;H1685&amp;" as volume union "</f>
        <v xml:space="preserve">select 'Cicero Avenue - Fullerton Avenue' as study_name,'2023-09-13 03:00:00'::timestamp as time, 'Cicero Avenue' as entry,'South' as entry_direction, 'Fullerton Avenue' as exit, 'East' as exit_direction, 'Right' as movement, 'Buses' as class, 0 as volume union </v>
      </c>
    </row>
    <row r="1686" spans="1:9" ht="14.25">
      <c r="A1686" s="1">
        <v>45182.125</v>
      </c>
      <c r="B1686" t="s">
        <v>23</v>
      </c>
      <c r="C1686" t="s">
        <v>102</v>
      </c>
      <c r="D1686" t="s">
        <v>24</v>
      </c>
      <c r="E1686" t="s">
        <v>103</v>
      </c>
      <c r="F1686" t="s">
        <v>30</v>
      </c>
      <c r="G1686" t="s">
        <v>74</v>
      </c>
      <c r="H1686">
        <v>0</v>
      </c>
      <c r="I1686" t="str">
        <f>"select '"&amp;Summary!$B$1&amp;"' as study_name,'"&amp;TEXT(A1686,"YYYY-MM-DD HH:MM:SS")&amp;"'::timestamp as time, '"&amp;B1686&amp;"' as entry,'"&amp;C1686&amp;"' as entry_direction, '"&amp;D1686&amp;"' as exit, '"&amp;E1686&amp;"' as exit_direction, '"&amp;F1686&amp;"' as movement, '"&amp;G1686&amp;"' as class, "&amp;H1686&amp;" as volume union "</f>
        <v xml:space="preserve">select 'Cicero Avenue - Fullerton Avenue' as study_name,'2023-09-13 03:00:00'::timestamp as time, 'Cicero Avenue' as entry,'South' as entry_direction, 'Fullerton Avenue' as exit, 'East' as exit_direction, 'Right' as movement, 'Bicycles on Road' as class, 0 as volume union </v>
      </c>
    </row>
    <row r="1687" spans="1:9" ht="14.25">
      <c r="A1687" s="1">
        <v>45182.125</v>
      </c>
      <c r="B1687" t="s">
        <v>23</v>
      </c>
      <c r="C1687" t="s">
        <v>102</v>
      </c>
      <c r="D1687" t="s">
        <v>23</v>
      </c>
      <c r="E1687" t="s">
        <v>100</v>
      </c>
      <c r="F1687" t="s">
        <v>31</v>
      </c>
      <c r="G1687" t="s">
        <v>66</v>
      </c>
      <c r="H1687">
        <v>75</v>
      </c>
      <c r="I1687" t="str">
        <f>"select '"&amp;Summary!$B$1&amp;"' as study_name,'"&amp;TEXT(A1687,"YYYY-MM-DD HH:MM:SS")&amp;"'::timestamp as time, '"&amp;B1687&amp;"' as entry,'"&amp;C1687&amp;"' as entry_direction, '"&amp;D1687&amp;"' as exit, '"&amp;E1687&amp;"' as exit_direction, '"&amp;F1687&amp;"' as movement, '"&amp;G1687&amp;"' as class, "&amp;H1687&amp;" as volume union "</f>
        <v xml:space="preserve">select 'Cicero Avenue - Fullerton Avenue' as study_name,'2023-09-13 03:00:00'::timestamp as time, 'Cicero Avenue' as entry,'South' as entry_direction, 'Cicero Avenue' as exit, 'North' as exit_direction, 'Thru' as movement, 'Lights' as class, 75 as volume union </v>
      </c>
    </row>
    <row r="1688" spans="1:9" ht="14.25">
      <c r="A1688" s="1">
        <v>45182.125</v>
      </c>
      <c r="B1688" t="s">
        <v>23</v>
      </c>
      <c r="C1688" t="s">
        <v>102</v>
      </c>
      <c r="D1688" t="s">
        <v>23</v>
      </c>
      <c r="E1688" t="s">
        <v>100</v>
      </c>
      <c r="F1688" t="s">
        <v>31</v>
      </c>
      <c r="G1688" t="s">
        <v>68</v>
      </c>
      <c r="H1688">
        <v>2</v>
      </c>
      <c r="I1688" t="str">
        <f>"select '"&amp;Summary!$B$1&amp;"' as study_name,'"&amp;TEXT(A1688,"YYYY-MM-DD HH:MM:SS")&amp;"'::timestamp as time, '"&amp;B1688&amp;"' as entry,'"&amp;C1688&amp;"' as entry_direction, '"&amp;D1688&amp;"' as exit, '"&amp;E1688&amp;"' as exit_direction, '"&amp;F1688&amp;"' as movement, '"&amp;G1688&amp;"' as class, "&amp;H1688&amp;" as volume union "</f>
        <v xml:space="preserve">select 'Cicero Avenue - Fullerton Avenue' as study_name,'2023-09-13 03:00:00'::timestamp as time, 'Cicero Avenue' as entry,'South' as entry_direction, 'Cicero Avenue' as exit, 'North' as exit_direction, 'Thru' as movement, 'Single-Unit Trucks' as class, 2 as volume union </v>
      </c>
    </row>
    <row r="1689" spans="1:9" ht="14.25">
      <c r="A1689" s="1">
        <v>45182.125</v>
      </c>
      <c r="B1689" t="s">
        <v>23</v>
      </c>
      <c r="C1689" t="s">
        <v>102</v>
      </c>
      <c r="D1689" t="s">
        <v>23</v>
      </c>
      <c r="E1689" t="s">
        <v>100</v>
      </c>
      <c r="F1689" t="s">
        <v>31</v>
      </c>
      <c r="G1689" t="s">
        <v>70</v>
      </c>
      <c r="H1689">
        <v>0</v>
      </c>
      <c r="I1689" t="str">
        <f>"select '"&amp;Summary!$B$1&amp;"' as study_name,'"&amp;TEXT(A1689,"YYYY-MM-DD HH:MM:SS")&amp;"'::timestamp as time, '"&amp;B1689&amp;"' as entry,'"&amp;C1689&amp;"' as entry_direction, '"&amp;D1689&amp;"' as exit, '"&amp;E1689&amp;"' as exit_direction, '"&amp;F1689&amp;"' as movement, '"&amp;G1689&amp;"' as class, "&amp;H1689&amp;" as volume union "</f>
        <v xml:space="preserve">select 'Cicero Avenue - Fullerton Avenue' as study_name,'2023-09-13 03:00:00'::timestamp as time, 'Cicero Avenue' as entry,'South' as entry_direction, 'Cicero Avenue' as exit, 'North' as exit_direction, 'Thru' as movement, 'Articulated Trucks' as class, 0 as volume union </v>
      </c>
    </row>
    <row r="1690" spans="1:9" ht="14.25">
      <c r="A1690" s="1">
        <v>45182.125</v>
      </c>
      <c r="B1690" t="s">
        <v>23</v>
      </c>
      <c r="C1690" t="s">
        <v>102</v>
      </c>
      <c r="D1690" t="s">
        <v>23</v>
      </c>
      <c r="E1690" t="s">
        <v>100</v>
      </c>
      <c r="F1690" t="s">
        <v>31</v>
      </c>
      <c r="G1690" t="s">
        <v>72</v>
      </c>
      <c r="H1690">
        <v>1</v>
      </c>
      <c r="I1690" t="str">
        <f>"select '"&amp;Summary!$B$1&amp;"' as study_name,'"&amp;TEXT(A1690,"YYYY-MM-DD HH:MM:SS")&amp;"'::timestamp as time, '"&amp;B1690&amp;"' as entry,'"&amp;C1690&amp;"' as entry_direction, '"&amp;D1690&amp;"' as exit, '"&amp;E1690&amp;"' as exit_direction, '"&amp;F1690&amp;"' as movement, '"&amp;G1690&amp;"' as class, "&amp;H1690&amp;" as volume union "</f>
        <v xml:space="preserve">select 'Cicero Avenue - Fullerton Avenue' as study_name,'2023-09-13 03:00:00'::timestamp as time, 'Cicero Avenue' as entry,'South' as entry_direction, 'Cicero Avenue' as exit, 'North' as exit_direction, 'Thru' as movement, 'Buses' as class, 1 as volume union </v>
      </c>
    </row>
    <row r="1691" spans="1:9" ht="14.25">
      <c r="A1691" s="1">
        <v>45182.125</v>
      </c>
      <c r="B1691" t="s">
        <v>23</v>
      </c>
      <c r="C1691" t="s">
        <v>102</v>
      </c>
      <c r="D1691" t="s">
        <v>23</v>
      </c>
      <c r="E1691" t="s">
        <v>100</v>
      </c>
      <c r="F1691" t="s">
        <v>31</v>
      </c>
      <c r="G1691" t="s">
        <v>74</v>
      </c>
      <c r="H1691">
        <v>0</v>
      </c>
      <c r="I1691" t="str">
        <f>"select '"&amp;Summary!$B$1&amp;"' as study_name,'"&amp;TEXT(A1691,"YYYY-MM-DD HH:MM:SS")&amp;"'::timestamp as time, '"&amp;B1691&amp;"' as entry,'"&amp;C1691&amp;"' as entry_direction, '"&amp;D1691&amp;"' as exit, '"&amp;E1691&amp;"' as exit_direction, '"&amp;F1691&amp;"' as movement, '"&amp;G1691&amp;"' as class, "&amp;H1691&amp;" as volume union "</f>
        <v xml:space="preserve">select 'Cicero Avenue - Fullerton Avenue' as study_name,'2023-09-13 03:00:00'::timestamp as time, 'Cicero Avenue' as entry,'South' as entry_direction, 'Cicero Avenue' as exit, 'North' as exit_direction, 'Thru' as movement, 'Bicycles on Road' as class, 0 as volume union </v>
      </c>
    </row>
    <row r="1692" spans="1:9" ht="14.25">
      <c r="A1692" s="1">
        <v>45182.125</v>
      </c>
      <c r="B1692" t="s">
        <v>23</v>
      </c>
      <c r="C1692" t="s">
        <v>102</v>
      </c>
      <c r="D1692" t="s">
        <v>24</v>
      </c>
      <c r="E1692" t="s">
        <v>101</v>
      </c>
      <c r="F1692" t="s">
        <v>32</v>
      </c>
      <c r="G1692" t="s">
        <v>66</v>
      </c>
      <c r="H1692">
        <v>13</v>
      </c>
      <c r="I1692" t="str">
        <f>"select '"&amp;Summary!$B$1&amp;"' as study_name,'"&amp;TEXT(A1692,"YYYY-MM-DD HH:MM:SS")&amp;"'::timestamp as time, '"&amp;B1692&amp;"' as entry,'"&amp;C1692&amp;"' as entry_direction, '"&amp;D1692&amp;"' as exit, '"&amp;E1692&amp;"' as exit_direction, '"&amp;F1692&amp;"' as movement, '"&amp;G1692&amp;"' as class, "&amp;H1692&amp;" as volume union "</f>
        <v xml:space="preserve">select 'Cicero Avenue - Fullerton Avenue' as study_name,'2023-09-13 03:00:00'::timestamp as time, 'Cicero Avenue' as entry,'South' as entry_direction, 'Fullerton Avenue' as exit, 'West' as exit_direction, 'Left' as movement, 'Lights' as class, 13 as volume union </v>
      </c>
    </row>
    <row r="1693" spans="1:9" ht="14.25">
      <c r="A1693" s="1">
        <v>45182.125</v>
      </c>
      <c r="B1693" t="s">
        <v>23</v>
      </c>
      <c r="C1693" t="s">
        <v>102</v>
      </c>
      <c r="D1693" t="s">
        <v>24</v>
      </c>
      <c r="E1693" t="s">
        <v>101</v>
      </c>
      <c r="F1693" t="s">
        <v>32</v>
      </c>
      <c r="G1693" t="s">
        <v>68</v>
      </c>
      <c r="H1693">
        <v>1</v>
      </c>
      <c r="I1693" t="str">
        <f>"select '"&amp;Summary!$B$1&amp;"' as study_name,'"&amp;TEXT(A1693,"YYYY-MM-DD HH:MM:SS")&amp;"'::timestamp as time, '"&amp;B1693&amp;"' as entry,'"&amp;C1693&amp;"' as entry_direction, '"&amp;D1693&amp;"' as exit, '"&amp;E1693&amp;"' as exit_direction, '"&amp;F1693&amp;"' as movement, '"&amp;G1693&amp;"' as class, "&amp;H1693&amp;" as volume union "</f>
        <v xml:space="preserve">select 'Cicero Avenue - Fullerton Avenue' as study_name,'2023-09-13 03:00:00'::timestamp as time, 'Cicero Avenue' as entry,'South' as entry_direction, 'Fullerton Avenue' as exit, 'West' as exit_direction, 'Left' as movement, 'Single-Unit Trucks' as class, 1 as volume union </v>
      </c>
    </row>
    <row r="1694" spans="1:9" ht="14.25">
      <c r="A1694" s="1">
        <v>45182.125</v>
      </c>
      <c r="B1694" t="s">
        <v>23</v>
      </c>
      <c r="C1694" t="s">
        <v>102</v>
      </c>
      <c r="D1694" t="s">
        <v>24</v>
      </c>
      <c r="E1694" t="s">
        <v>101</v>
      </c>
      <c r="F1694" t="s">
        <v>32</v>
      </c>
      <c r="G1694" t="s">
        <v>70</v>
      </c>
      <c r="H1694">
        <v>0</v>
      </c>
      <c r="I1694" t="str">
        <f>"select '"&amp;Summary!$B$1&amp;"' as study_name,'"&amp;TEXT(A1694,"YYYY-MM-DD HH:MM:SS")&amp;"'::timestamp as time, '"&amp;B1694&amp;"' as entry,'"&amp;C1694&amp;"' as entry_direction, '"&amp;D1694&amp;"' as exit, '"&amp;E1694&amp;"' as exit_direction, '"&amp;F1694&amp;"' as movement, '"&amp;G1694&amp;"' as class, "&amp;H1694&amp;" as volume union "</f>
        <v xml:space="preserve">select 'Cicero Avenue - Fullerton Avenue' as study_name,'2023-09-13 03:00:00'::timestamp as time, 'Cicero Avenue' as entry,'South' as entry_direction, 'Fullerton Avenue' as exit, 'West' as exit_direction, 'Left' as movement, 'Articulated Trucks' as class, 0 as volume union </v>
      </c>
    </row>
    <row r="1695" spans="1:9" ht="14.25">
      <c r="A1695" s="1">
        <v>45182.125</v>
      </c>
      <c r="B1695" t="s">
        <v>23</v>
      </c>
      <c r="C1695" t="s">
        <v>102</v>
      </c>
      <c r="D1695" t="s">
        <v>24</v>
      </c>
      <c r="E1695" t="s">
        <v>101</v>
      </c>
      <c r="F1695" t="s">
        <v>32</v>
      </c>
      <c r="G1695" t="s">
        <v>72</v>
      </c>
      <c r="H1695">
        <v>0</v>
      </c>
      <c r="I1695" t="str">
        <f>"select '"&amp;Summary!$B$1&amp;"' as study_name,'"&amp;TEXT(A1695,"YYYY-MM-DD HH:MM:SS")&amp;"'::timestamp as time, '"&amp;B1695&amp;"' as entry,'"&amp;C1695&amp;"' as entry_direction, '"&amp;D1695&amp;"' as exit, '"&amp;E1695&amp;"' as exit_direction, '"&amp;F1695&amp;"' as movement, '"&amp;G1695&amp;"' as class, "&amp;H1695&amp;" as volume union "</f>
        <v xml:space="preserve">select 'Cicero Avenue - Fullerton Avenue' as study_name,'2023-09-13 03:00:00'::timestamp as time, 'Cicero Avenue' as entry,'South' as entry_direction, 'Fullerton Avenue' as exit, 'West' as exit_direction, 'Left' as movement, 'Buses' as class, 0 as volume union </v>
      </c>
    </row>
    <row r="1696" spans="1:9" ht="14.25">
      <c r="A1696" s="1">
        <v>45182.125</v>
      </c>
      <c r="B1696" t="s">
        <v>23</v>
      </c>
      <c r="C1696" t="s">
        <v>102</v>
      </c>
      <c r="D1696" t="s">
        <v>24</v>
      </c>
      <c r="E1696" t="s">
        <v>101</v>
      </c>
      <c r="F1696" t="s">
        <v>32</v>
      </c>
      <c r="G1696" t="s">
        <v>74</v>
      </c>
      <c r="H1696">
        <v>1</v>
      </c>
      <c r="I1696" t="str">
        <f>"select '"&amp;Summary!$B$1&amp;"' as study_name,'"&amp;TEXT(A1696,"YYYY-MM-DD HH:MM:SS")&amp;"'::timestamp as time, '"&amp;B1696&amp;"' as entry,'"&amp;C1696&amp;"' as entry_direction, '"&amp;D1696&amp;"' as exit, '"&amp;E1696&amp;"' as exit_direction, '"&amp;F1696&amp;"' as movement, '"&amp;G1696&amp;"' as class, "&amp;H1696&amp;" as volume union "</f>
        <v xml:space="preserve">select 'Cicero Avenue - Fullerton Avenue' as study_name,'2023-09-13 03:00:00'::timestamp as time, 'Cicero Avenue' as entry,'South' as entry_direction, 'Fullerton Avenue' as exit, 'West' as exit_direction, 'Left' as movement, 'Bicycles on Road' as class, 1 as volume union </v>
      </c>
    </row>
    <row r="1697" spans="1:9" ht="14.25">
      <c r="A1697" s="1">
        <v>45182.125</v>
      </c>
      <c r="B1697" t="s">
        <v>23</v>
      </c>
      <c r="C1697" t="s">
        <v>102</v>
      </c>
      <c r="D1697" t="s">
        <v>23</v>
      </c>
      <c r="E1697" t="s">
        <v>102</v>
      </c>
      <c r="F1697" t="s">
        <v>33</v>
      </c>
      <c r="G1697" t="s">
        <v>66</v>
      </c>
      <c r="H1697">
        <v>0</v>
      </c>
      <c r="I1697" t="str">
        <f>"select '"&amp;Summary!$B$1&amp;"' as study_name,'"&amp;TEXT(A1697,"YYYY-MM-DD HH:MM:SS")&amp;"'::timestamp as time, '"&amp;B1697&amp;"' as entry,'"&amp;C1697&amp;"' as entry_direction, '"&amp;D1697&amp;"' as exit, '"&amp;E1697&amp;"' as exit_direction, '"&amp;F1697&amp;"' as movement, '"&amp;G1697&amp;"' as class, "&amp;H1697&amp;" as volume union "</f>
        <v xml:space="preserve">select 'Cicero Avenue - Fullerton Avenue' as study_name,'2023-09-13 03:00:00'::timestamp as time, 'Cicero Avenue' as entry,'South' as entry_direction, 'Cicero Avenue' as exit, 'South' as exit_direction, 'U-Turn' as movement, 'Lights' as class, 0 as volume union </v>
      </c>
    </row>
    <row r="1698" spans="1:9" ht="14.25">
      <c r="A1698" s="1">
        <v>45182.125</v>
      </c>
      <c r="B1698" t="s">
        <v>23</v>
      </c>
      <c r="C1698" t="s">
        <v>102</v>
      </c>
      <c r="D1698" t="s">
        <v>23</v>
      </c>
      <c r="E1698" t="s">
        <v>102</v>
      </c>
      <c r="F1698" t="s">
        <v>33</v>
      </c>
      <c r="G1698" t="s">
        <v>68</v>
      </c>
      <c r="H1698">
        <v>0</v>
      </c>
      <c r="I1698" t="str">
        <f>"select '"&amp;Summary!$B$1&amp;"' as study_name,'"&amp;TEXT(A1698,"YYYY-MM-DD HH:MM:SS")&amp;"'::timestamp as time, '"&amp;B1698&amp;"' as entry,'"&amp;C1698&amp;"' as entry_direction, '"&amp;D1698&amp;"' as exit, '"&amp;E1698&amp;"' as exit_direction, '"&amp;F1698&amp;"' as movement, '"&amp;G1698&amp;"' as class, "&amp;H1698&amp;" as volume union "</f>
        <v xml:space="preserve">select 'Cicero Avenue - Fullerton Avenue' as study_name,'2023-09-13 03:00:00'::timestamp as time, 'Cicero Avenue' as entry,'South' as entry_direction, 'Cicero Avenue' as exit, 'South' as exit_direction, 'U-Turn' as movement, 'Single-Unit Trucks' as class, 0 as volume union </v>
      </c>
    </row>
    <row r="1699" spans="1:9" ht="14.25">
      <c r="A1699" s="1">
        <v>45182.125</v>
      </c>
      <c r="B1699" t="s">
        <v>23</v>
      </c>
      <c r="C1699" t="s">
        <v>102</v>
      </c>
      <c r="D1699" t="s">
        <v>23</v>
      </c>
      <c r="E1699" t="s">
        <v>102</v>
      </c>
      <c r="F1699" t="s">
        <v>33</v>
      </c>
      <c r="G1699" t="s">
        <v>70</v>
      </c>
      <c r="H1699">
        <v>0</v>
      </c>
      <c r="I1699" t="str">
        <f>"select '"&amp;Summary!$B$1&amp;"' as study_name,'"&amp;TEXT(A1699,"YYYY-MM-DD HH:MM:SS")&amp;"'::timestamp as time, '"&amp;B1699&amp;"' as entry,'"&amp;C1699&amp;"' as entry_direction, '"&amp;D1699&amp;"' as exit, '"&amp;E1699&amp;"' as exit_direction, '"&amp;F1699&amp;"' as movement, '"&amp;G1699&amp;"' as class, "&amp;H1699&amp;" as volume union "</f>
        <v xml:space="preserve">select 'Cicero Avenue - Fullerton Avenue' as study_name,'2023-09-13 03:00:00'::timestamp as time, 'Cicero Avenue' as entry,'South' as entry_direction, 'Cicero Avenue' as exit, 'South' as exit_direction, 'U-Turn' as movement, 'Articulated Trucks' as class, 0 as volume union </v>
      </c>
    </row>
    <row r="1700" spans="1:9" ht="14.25">
      <c r="A1700" s="1">
        <v>45182.125</v>
      </c>
      <c r="B1700" t="s">
        <v>23</v>
      </c>
      <c r="C1700" t="s">
        <v>102</v>
      </c>
      <c r="D1700" t="s">
        <v>23</v>
      </c>
      <c r="E1700" t="s">
        <v>102</v>
      </c>
      <c r="F1700" t="s">
        <v>33</v>
      </c>
      <c r="G1700" t="s">
        <v>72</v>
      </c>
      <c r="H1700">
        <v>0</v>
      </c>
      <c r="I1700" t="str">
        <f>"select '"&amp;Summary!$B$1&amp;"' as study_name,'"&amp;TEXT(A1700,"YYYY-MM-DD HH:MM:SS")&amp;"'::timestamp as time, '"&amp;B1700&amp;"' as entry,'"&amp;C1700&amp;"' as entry_direction, '"&amp;D1700&amp;"' as exit, '"&amp;E1700&amp;"' as exit_direction, '"&amp;F1700&amp;"' as movement, '"&amp;G1700&amp;"' as class, "&amp;H1700&amp;" as volume union "</f>
        <v xml:space="preserve">select 'Cicero Avenue - Fullerton Avenue' as study_name,'2023-09-13 03:00:00'::timestamp as time, 'Cicero Avenue' as entry,'South' as entry_direction, 'Cicero Avenue' as exit, 'South' as exit_direction, 'U-Turn' as movement, 'Buses' as class, 0 as volume union </v>
      </c>
    </row>
    <row r="1701" spans="1:9" ht="14.25">
      <c r="A1701" s="1">
        <v>45182.125</v>
      </c>
      <c r="B1701" t="s">
        <v>23</v>
      </c>
      <c r="C1701" t="s">
        <v>102</v>
      </c>
      <c r="D1701" t="s">
        <v>23</v>
      </c>
      <c r="E1701" t="s">
        <v>102</v>
      </c>
      <c r="F1701" t="s">
        <v>33</v>
      </c>
      <c r="G1701" t="s">
        <v>74</v>
      </c>
      <c r="H1701">
        <v>0</v>
      </c>
      <c r="I1701" t="str">
        <f>"select '"&amp;Summary!$B$1&amp;"' as study_name,'"&amp;TEXT(A1701,"YYYY-MM-DD HH:MM:SS")&amp;"'::timestamp as time, '"&amp;B1701&amp;"' as entry,'"&amp;C1701&amp;"' as entry_direction, '"&amp;D1701&amp;"' as exit, '"&amp;E1701&amp;"' as exit_direction, '"&amp;F1701&amp;"' as movement, '"&amp;G1701&amp;"' as class, "&amp;H1701&amp;" as volume union "</f>
        <v xml:space="preserve">select 'Cicero Avenue - Fullerton Avenue' as study_name,'2023-09-13 03:00:00'::timestamp as time, 'Cicero Avenue' as entry,'South' as entry_direction, 'Cicero Avenue' as exit, 'South' as exit_direction, 'U-Turn' as movement, 'Bicycles on Road' as class, 0 as volume union </v>
      </c>
    </row>
    <row r="1702" spans="1:9" ht="14.25">
      <c r="A1702" s="1">
        <v>45182.125</v>
      </c>
      <c r="B1702" t="s">
        <v>23</v>
      </c>
      <c r="C1702" t="s">
        <v>102</v>
      </c>
      <c r="E1702" t="s">
        <v>15</v>
      </c>
      <c r="F1702" t="s">
        <v>34</v>
      </c>
      <c r="G1702" t="s">
        <v>76</v>
      </c>
      <c r="H1702">
        <v>0</v>
      </c>
      <c r="I1702" t="str">
        <f>"select '"&amp;Summary!$B$1&amp;"' as study_name,'"&amp;TEXT(A1702,"YYYY-MM-DD HH:MM:SS")&amp;"'::timestamp as time, '"&amp;B1702&amp;"' as entry,'"&amp;C1702&amp;"' as entry_direction, '"&amp;D1702&amp;"' as exit, '"&amp;E1702&amp;"' as exit_direction, '"&amp;F1702&amp;"' as movement, '"&amp;G1702&amp;"' as class, "&amp;H1702&amp;" as volume union "</f>
        <v xml:space="preserve">select 'Cicero Avenue - Fullerton Avenue' as study_name,'2023-09-13 03:00:00'::timestamp as time, 'Cicero Avenue' as entry,'South' as entry_direction, '' as exit, '' as exit_direction, 'Peds CW' as movement, 'Pedestrians' as class, 0 as volume union </v>
      </c>
    </row>
    <row r="1703" spans="1:9" ht="14.25">
      <c r="A1703" s="1">
        <v>45182.125</v>
      </c>
      <c r="B1703" t="s">
        <v>23</v>
      </c>
      <c r="C1703" t="s">
        <v>102</v>
      </c>
      <c r="E1703" t="s">
        <v>15</v>
      </c>
      <c r="F1703" t="s">
        <v>34</v>
      </c>
      <c r="G1703" t="s">
        <v>78</v>
      </c>
      <c r="H1703">
        <v>0</v>
      </c>
      <c r="I1703" t="str">
        <f>"select '"&amp;Summary!$B$1&amp;"' as study_name,'"&amp;TEXT(A1703,"YYYY-MM-DD HH:MM:SS")&amp;"'::timestamp as time, '"&amp;B1703&amp;"' as entry,'"&amp;C1703&amp;"' as entry_direction, '"&amp;D1703&amp;"' as exit, '"&amp;E1703&amp;"' as exit_direction, '"&amp;F1703&amp;"' as movement, '"&amp;G1703&amp;"' as class, "&amp;H1703&amp;" as volume union "</f>
        <v xml:space="preserve">select 'Cicero Avenue - Fullerton Avenue' as study_name,'2023-09-13 03:00:00'::timestamp as time, 'Cicero Avenue' as entry,'South' as entry_direction, '' as exit, '' as exit_direction, 'Peds CW' as movement, 'Bicycles on Crosswalk' as class, 0 as volume union </v>
      </c>
    </row>
    <row r="1704" spans="1:9" ht="14.25">
      <c r="A1704" s="1">
        <v>45182.125</v>
      </c>
      <c r="B1704" t="s">
        <v>23</v>
      </c>
      <c r="C1704" t="s">
        <v>102</v>
      </c>
      <c r="E1704" t="s">
        <v>15</v>
      </c>
      <c r="F1704" t="s">
        <v>35</v>
      </c>
      <c r="G1704" t="s">
        <v>76</v>
      </c>
      <c r="H1704">
        <v>0</v>
      </c>
      <c r="I1704" t="str">
        <f>"select '"&amp;Summary!$B$1&amp;"' as study_name,'"&amp;TEXT(A1704,"YYYY-MM-DD HH:MM:SS")&amp;"'::timestamp as time, '"&amp;B1704&amp;"' as entry,'"&amp;C1704&amp;"' as entry_direction, '"&amp;D1704&amp;"' as exit, '"&amp;E1704&amp;"' as exit_direction, '"&amp;F1704&amp;"' as movement, '"&amp;G1704&amp;"' as class, "&amp;H1704&amp;" as volume union "</f>
        <v xml:space="preserve">select 'Cicero Avenue - Fullerton Avenue' as study_name,'2023-09-13 03:00:00'::timestamp as time, 'Cicero Avenue' as entry,'South' as entry_direction, '' as exit, '' as exit_direction, 'Peds CCW' as movement, 'Pedestrians' as class, 0 as volume union </v>
      </c>
    </row>
    <row r="1705" spans="1:9" ht="14.25">
      <c r="A1705" s="1">
        <v>45182.125</v>
      </c>
      <c r="B1705" t="s">
        <v>23</v>
      </c>
      <c r="C1705" t="s">
        <v>102</v>
      </c>
      <c r="E1705" t="s">
        <v>15</v>
      </c>
      <c r="F1705" t="s">
        <v>35</v>
      </c>
      <c r="G1705" t="s">
        <v>78</v>
      </c>
      <c r="H1705">
        <v>0</v>
      </c>
      <c r="I1705" t="str">
        <f>"select '"&amp;Summary!$B$1&amp;"' as study_name,'"&amp;TEXT(A1705,"YYYY-MM-DD HH:MM:SS")&amp;"'::timestamp as time, '"&amp;B1705&amp;"' as entry,'"&amp;C1705&amp;"' as entry_direction, '"&amp;D1705&amp;"' as exit, '"&amp;E1705&amp;"' as exit_direction, '"&amp;F1705&amp;"' as movement, '"&amp;G1705&amp;"' as class, "&amp;H1705&amp;" as volume union "</f>
        <v xml:space="preserve">select 'Cicero Avenue - Fullerton Avenue' as study_name,'2023-09-13 03:00:00'::timestamp as time, 'Cicero Avenue' as entry,'South' as entry_direction, '' as exit, '' as exit_direction, 'Peds CCW' as movement, 'Bicycles on Crosswalk' as class, 0 as volume union </v>
      </c>
    </row>
    <row r="1706" spans="1:9" ht="14.25">
      <c r="A1706" s="1">
        <v>45182.125</v>
      </c>
      <c r="B1706" t="s">
        <v>24</v>
      </c>
      <c r="C1706" t="s">
        <v>101</v>
      </c>
      <c r="D1706" t="s">
        <v>23</v>
      </c>
      <c r="E1706" t="s">
        <v>102</v>
      </c>
      <c r="F1706" t="s">
        <v>30</v>
      </c>
      <c r="G1706" t="s">
        <v>66</v>
      </c>
      <c r="H1706">
        <v>10</v>
      </c>
      <c r="I1706" t="str">
        <f>"select '"&amp;Summary!$B$1&amp;"' as study_name,'"&amp;TEXT(A1706,"YYYY-MM-DD HH:MM:SS")&amp;"'::timestamp as time, '"&amp;B1706&amp;"' as entry,'"&amp;C1706&amp;"' as entry_direction, '"&amp;D1706&amp;"' as exit, '"&amp;E1706&amp;"' as exit_direction, '"&amp;F1706&amp;"' as movement, '"&amp;G1706&amp;"' as class, "&amp;H1706&amp;" as volume union "</f>
        <v xml:space="preserve">select 'Cicero Avenue - Fullerton Avenue' as study_name,'2023-09-13 03:00:00'::timestamp as time, 'Fullerton Avenue' as entry,'West' as entry_direction, 'Cicero Avenue' as exit, 'South' as exit_direction, 'Right' as movement, 'Lights' as class, 10 as volume union </v>
      </c>
    </row>
    <row r="1707" spans="1:9" ht="14.25">
      <c r="A1707" s="1">
        <v>45182.125</v>
      </c>
      <c r="B1707" t="s">
        <v>24</v>
      </c>
      <c r="C1707" t="s">
        <v>101</v>
      </c>
      <c r="D1707" t="s">
        <v>23</v>
      </c>
      <c r="E1707" t="s">
        <v>102</v>
      </c>
      <c r="F1707" t="s">
        <v>30</v>
      </c>
      <c r="G1707" t="s">
        <v>68</v>
      </c>
      <c r="H1707">
        <v>0</v>
      </c>
      <c r="I1707" t="str">
        <f>"select '"&amp;Summary!$B$1&amp;"' as study_name,'"&amp;TEXT(A1707,"YYYY-MM-DD HH:MM:SS")&amp;"'::timestamp as time, '"&amp;B1707&amp;"' as entry,'"&amp;C1707&amp;"' as entry_direction, '"&amp;D1707&amp;"' as exit, '"&amp;E1707&amp;"' as exit_direction, '"&amp;F1707&amp;"' as movement, '"&amp;G1707&amp;"' as class, "&amp;H1707&amp;" as volume union "</f>
        <v xml:space="preserve">select 'Cicero Avenue - Fullerton Avenue' as study_name,'2023-09-13 03:00:00'::timestamp as time, 'Fullerton Avenue' as entry,'West' as entry_direction, 'Cicero Avenue' as exit, 'South' as exit_direction, 'Right' as movement, 'Single-Unit Trucks' as class, 0 as volume union </v>
      </c>
    </row>
    <row r="1708" spans="1:9" ht="14.25">
      <c r="A1708" s="1">
        <v>45182.125</v>
      </c>
      <c r="B1708" t="s">
        <v>24</v>
      </c>
      <c r="C1708" t="s">
        <v>101</v>
      </c>
      <c r="D1708" t="s">
        <v>23</v>
      </c>
      <c r="E1708" t="s">
        <v>102</v>
      </c>
      <c r="F1708" t="s">
        <v>30</v>
      </c>
      <c r="G1708" t="s">
        <v>70</v>
      </c>
      <c r="H1708">
        <v>0</v>
      </c>
      <c r="I1708" t="str">
        <f>"select '"&amp;Summary!$B$1&amp;"' as study_name,'"&amp;TEXT(A1708,"YYYY-MM-DD HH:MM:SS")&amp;"'::timestamp as time, '"&amp;B1708&amp;"' as entry,'"&amp;C1708&amp;"' as entry_direction, '"&amp;D1708&amp;"' as exit, '"&amp;E1708&amp;"' as exit_direction, '"&amp;F1708&amp;"' as movement, '"&amp;G1708&amp;"' as class, "&amp;H1708&amp;" as volume union "</f>
        <v xml:space="preserve">select 'Cicero Avenue - Fullerton Avenue' as study_name,'2023-09-13 03:00:00'::timestamp as time, 'Fullerton Avenue' as entry,'West' as entry_direction, 'Cicero Avenue' as exit, 'South' as exit_direction, 'Right' as movement, 'Articulated Trucks' as class, 0 as volume union </v>
      </c>
    </row>
    <row r="1709" spans="1:9" ht="14.25">
      <c r="A1709" s="1">
        <v>45182.125</v>
      </c>
      <c r="B1709" t="s">
        <v>24</v>
      </c>
      <c r="C1709" t="s">
        <v>101</v>
      </c>
      <c r="D1709" t="s">
        <v>23</v>
      </c>
      <c r="E1709" t="s">
        <v>102</v>
      </c>
      <c r="F1709" t="s">
        <v>30</v>
      </c>
      <c r="G1709" t="s">
        <v>72</v>
      </c>
      <c r="H1709">
        <v>0</v>
      </c>
      <c r="I1709" t="str">
        <f>"select '"&amp;Summary!$B$1&amp;"' as study_name,'"&amp;TEXT(A1709,"YYYY-MM-DD HH:MM:SS")&amp;"'::timestamp as time, '"&amp;B1709&amp;"' as entry,'"&amp;C1709&amp;"' as entry_direction, '"&amp;D1709&amp;"' as exit, '"&amp;E1709&amp;"' as exit_direction, '"&amp;F1709&amp;"' as movement, '"&amp;G1709&amp;"' as class, "&amp;H1709&amp;" as volume union "</f>
        <v xml:space="preserve">select 'Cicero Avenue - Fullerton Avenue' as study_name,'2023-09-13 03:00:00'::timestamp as time, 'Fullerton Avenue' as entry,'West' as entry_direction, 'Cicero Avenue' as exit, 'South' as exit_direction, 'Right' as movement, 'Buses' as class, 0 as volume union </v>
      </c>
    </row>
    <row r="1710" spans="1:9" ht="14.25">
      <c r="A1710" s="1">
        <v>45182.125</v>
      </c>
      <c r="B1710" t="s">
        <v>24</v>
      </c>
      <c r="C1710" t="s">
        <v>101</v>
      </c>
      <c r="D1710" t="s">
        <v>23</v>
      </c>
      <c r="E1710" t="s">
        <v>102</v>
      </c>
      <c r="F1710" t="s">
        <v>30</v>
      </c>
      <c r="G1710" t="s">
        <v>74</v>
      </c>
      <c r="H1710">
        <v>0</v>
      </c>
      <c r="I1710" t="str">
        <f>"select '"&amp;Summary!$B$1&amp;"' as study_name,'"&amp;TEXT(A1710,"YYYY-MM-DD HH:MM:SS")&amp;"'::timestamp as time, '"&amp;B1710&amp;"' as entry,'"&amp;C1710&amp;"' as entry_direction, '"&amp;D1710&amp;"' as exit, '"&amp;E1710&amp;"' as exit_direction, '"&amp;F1710&amp;"' as movement, '"&amp;G1710&amp;"' as class, "&amp;H1710&amp;" as volume union "</f>
        <v xml:space="preserve">select 'Cicero Avenue - Fullerton Avenue' as study_name,'2023-09-13 03:00:00'::timestamp as time, 'Fullerton Avenue' as entry,'West' as entry_direction, 'Cicero Avenue' as exit, 'South' as exit_direction, 'Right' as movement, 'Bicycles on Road' as class, 0 as volume union </v>
      </c>
    </row>
    <row r="1711" spans="1:9" ht="14.25">
      <c r="A1711" s="1">
        <v>45182.125</v>
      </c>
      <c r="B1711" t="s">
        <v>24</v>
      </c>
      <c r="C1711" t="s">
        <v>101</v>
      </c>
      <c r="D1711" t="s">
        <v>24</v>
      </c>
      <c r="E1711" t="s">
        <v>103</v>
      </c>
      <c r="F1711" t="s">
        <v>31</v>
      </c>
      <c r="G1711" t="s">
        <v>66</v>
      </c>
      <c r="H1711">
        <v>32</v>
      </c>
      <c r="I1711" t="str">
        <f>"select '"&amp;Summary!$B$1&amp;"' as study_name,'"&amp;TEXT(A1711,"YYYY-MM-DD HH:MM:SS")&amp;"'::timestamp as time, '"&amp;B1711&amp;"' as entry,'"&amp;C1711&amp;"' as entry_direction, '"&amp;D1711&amp;"' as exit, '"&amp;E1711&amp;"' as exit_direction, '"&amp;F1711&amp;"' as movement, '"&amp;G1711&amp;"' as class, "&amp;H1711&amp;" as volume union "</f>
        <v xml:space="preserve">select 'Cicero Avenue - Fullerton Avenue' as study_name,'2023-09-13 03:00:00'::timestamp as time, 'Fullerton Avenue' as entry,'West' as entry_direction, 'Fullerton Avenue' as exit, 'East' as exit_direction, 'Thru' as movement, 'Lights' as class, 32 as volume union </v>
      </c>
    </row>
    <row r="1712" spans="1:9" ht="14.25">
      <c r="A1712" s="1">
        <v>45182.125</v>
      </c>
      <c r="B1712" t="s">
        <v>24</v>
      </c>
      <c r="C1712" t="s">
        <v>101</v>
      </c>
      <c r="D1712" t="s">
        <v>24</v>
      </c>
      <c r="E1712" t="s">
        <v>103</v>
      </c>
      <c r="F1712" t="s">
        <v>31</v>
      </c>
      <c r="G1712" t="s">
        <v>68</v>
      </c>
      <c r="H1712">
        <v>0</v>
      </c>
      <c r="I1712" t="str">
        <f>"select '"&amp;Summary!$B$1&amp;"' as study_name,'"&amp;TEXT(A1712,"YYYY-MM-DD HH:MM:SS")&amp;"'::timestamp as time, '"&amp;B1712&amp;"' as entry,'"&amp;C1712&amp;"' as entry_direction, '"&amp;D1712&amp;"' as exit, '"&amp;E1712&amp;"' as exit_direction, '"&amp;F1712&amp;"' as movement, '"&amp;G1712&amp;"' as class, "&amp;H1712&amp;" as volume union "</f>
        <v xml:space="preserve">select 'Cicero Avenue - Fullerton Avenue' as study_name,'2023-09-13 03:00:00'::timestamp as time, 'Fullerton Avenue' as entry,'West' as entry_direction, 'Fullerton Avenue' as exit, 'East' as exit_direction, 'Thru' as movement, 'Single-Unit Trucks' as class, 0 as volume union </v>
      </c>
    </row>
    <row r="1713" spans="1:9" ht="14.25">
      <c r="A1713" s="1">
        <v>45182.125</v>
      </c>
      <c r="B1713" t="s">
        <v>24</v>
      </c>
      <c r="C1713" t="s">
        <v>101</v>
      </c>
      <c r="D1713" t="s">
        <v>24</v>
      </c>
      <c r="E1713" t="s">
        <v>103</v>
      </c>
      <c r="F1713" t="s">
        <v>31</v>
      </c>
      <c r="G1713" t="s">
        <v>70</v>
      </c>
      <c r="H1713">
        <v>0</v>
      </c>
      <c r="I1713" t="str">
        <f>"select '"&amp;Summary!$B$1&amp;"' as study_name,'"&amp;TEXT(A1713,"YYYY-MM-DD HH:MM:SS")&amp;"'::timestamp as time, '"&amp;B1713&amp;"' as entry,'"&amp;C1713&amp;"' as entry_direction, '"&amp;D1713&amp;"' as exit, '"&amp;E1713&amp;"' as exit_direction, '"&amp;F1713&amp;"' as movement, '"&amp;G1713&amp;"' as class, "&amp;H1713&amp;" as volume union "</f>
        <v xml:space="preserve">select 'Cicero Avenue - Fullerton Avenue' as study_name,'2023-09-13 03:00:00'::timestamp as time, 'Fullerton Avenue' as entry,'West' as entry_direction, 'Fullerton Avenue' as exit, 'East' as exit_direction, 'Thru' as movement, 'Articulated Trucks' as class, 0 as volume union </v>
      </c>
    </row>
    <row r="1714" spans="1:9" ht="14.25">
      <c r="A1714" s="1">
        <v>45182.125</v>
      </c>
      <c r="B1714" t="s">
        <v>24</v>
      </c>
      <c r="C1714" t="s">
        <v>101</v>
      </c>
      <c r="D1714" t="s">
        <v>24</v>
      </c>
      <c r="E1714" t="s">
        <v>103</v>
      </c>
      <c r="F1714" t="s">
        <v>31</v>
      </c>
      <c r="G1714" t="s">
        <v>72</v>
      </c>
      <c r="H1714">
        <v>1</v>
      </c>
      <c r="I1714" t="str">
        <f>"select '"&amp;Summary!$B$1&amp;"' as study_name,'"&amp;TEXT(A1714,"YYYY-MM-DD HH:MM:SS")&amp;"'::timestamp as time, '"&amp;B1714&amp;"' as entry,'"&amp;C1714&amp;"' as entry_direction, '"&amp;D1714&amp;"' as exit, '"&amp;E1714&amp;"' as exit_direction, '"&amp;F1714&amp;"' as movement, '"&amp;G1714&amp;"' as class, "&amp;H1714&amp;" as volume union "</f>
        <v xml:space="preserve">select 'Cicero Avenue - Fullerton Avenue' as study_name,'2023-09-13 03:00:00'::timestamp as time, 'Fullerton Avenue' as entry,'West' as entry_direction, 'Fullerton Avenue' as exit, 'East' as exit_direction, 'Thru' as movement, 'Buses' as class, 1 as volume union </v>
      </c>
    </row>
    <row r="1715" spans="1:9" ht="14.25">
      <c r="A1715" s="1">
        <v>45182.125</v>
      </c>
      <c r="B1715" t="s">
        <v>24</v>
      </c>
      <c r="C1715" t="s">
        <v>101</v>
      </c>
      <c r="D1715" t="s">
        <v>24</v>
      </c>
      <c r="E1715" t="s">
        <v>103</v>
      </c>
      <c r="F1715" t="s">
        <v>31</v>
      </c>
      <c r="G1715" t="s">
        <v>74</v>
      </c>
      <c r="H1715">
        <v>0</v>
      </c>
      <c r="I1715" t="str">
        <f>"select '"&amp;Summary!$B$1&amp;"' as study_name,'"&amp;TEXT(A1715,"YYYY-MM-DD HH:MM:SS")&amp;"'::timestamp as time, '"&amp;B1715&amp;"' as entry,'"&amp;C1715&amp;"' as entry_direction, '"&amp;D1715&amp;"' as exit, '"&amp;E1715&amp;"' as exit_direction, '"&amp;F1715&amp;"' as movement, '"&amp;G1715&amp;"' as class, "&amp;H1715&amp;" as volume union "</f>
        <v xml:space="preserve">select 'Cicero Avenue - Fullerton Avenue' as study_name,'2023-09-13 03:00:00'::timestamp as time, 'Fullerton Avenue' as entry,'West' as entry_direction, 'Fullerton Avenue' as exit, 'East' as exit_direction, 'Thru' as movement, 'Bicycles on Road' as class, 0 as volume union </v>
      </c>
    </row>
    <row r="1716" spans="1:9" ht="14.25">
      <c r="A1716" s="1">
        <v>45182.125</v>
      </c>
      <c r="B1716" t="s">
        <v>24</v>
      </c>
      <c r="C1716" t="s">
        <v>101</v>
      </c>
      <c r="D1716" t="s">
        <v>23</v>
      </c>
      <c r="E1716" t="s">
        <v>100</v>
      </c>
      <c r="F1716" t="s">
        <v>32</v>
      </c>
      <c r="G1716" t="s">
        <v>66</v>
      </c>
      <c r="H1716">
        <v>9</v>
      </c>
      <c r="I1716" t="str">
        <f>"select '"&amp;Summary!$B$1&amp;"' as study_name,'"&amp;TEXT(A1716,"YYYY-MM-DD HH:MM:SS")&amp;"'::timestamp as time, '"&amp;B1716&amp;"' as entry,'"&amp;C1716&amp;"' as entry_direction, '"&amp;D1716&amp;"' as exit, '"&amp;E1716&amp;"' as exit_direction, '"&amp;F1716&amp;"' as movement, '"&amp;G1716&amp;"' as class, "&amp;H1716&amp;" as volume union "</f>
        <v xml:space="preserve">select 'Cicero Avenue - Fullerton Avenue' as study_name,'2023-09-13 03:00:00'::timestamp as time, 'Fullerton Avenue' as entry,'West' as entry_direction, 'Cicero Avenue' as exit, 'North' as exit_direction, 'Left' as movement, 'Lights' as class, 9 as volume union </v>
      </c>
    </row>
    <row r="1717" spans="1:9" ht="14.25">
      <c r="A1717" s="1">
        <v>45182.125</v>
      </c>
      <c r="B1717" t="s">
        <v>24</v>
      </c>
      <c r="C1717" t="s">
        <v>101</v>
      </c>
      <c r="D1717" t="s">
        <v>23</v>
      </c>
      <c r="E1717" t="s">
        <v>100</v>
      </c>
      <c r="F1717" t="s">
        <v>32</v>
      </c>
      <c r="G1717" t="s">
        <v>68</v>
      </c>
      <c r="H1717">
        <v>1</v>
      </c>
      <c r="I1717" t="str">
        <f>"select '"&amp;Summary!$B$1&amp;"' as study_name,'"&amp;TEXT(A1717,"YYYY-MM-DD HH:MM:SS")&amp;"'::timestamp as time, '"&amp;B1717&amp;"' as entry,'"&amp;C1717&amp;"' as entry_direction, '"&amp;D1717&amp;"' as exit, '"&amp;E1717&amp;"' as exit_direction, '"&amp;F1717&amp;"' as movement, '"&amp;G1717&amp;"' as class, "&amp;H1717&amp;" as volume union "</f>
        <v xml:space="preserve">select 'Cicero Avenue - Fullerton Avenue' as study_name,'2023-09-13 03:00:00'::timestamp as time, 'Fullerton Avenue' as entry,'West' as entry_direction, 'Cicero Avenue' as exit, 'North' as exit_direction, 'Left' as movement, 'Single-Unit Trucks' as class, 1 as volume union </v>
      </c>
    </row>
    <row r="1718" spans="1:9" ht="14.25">
      <c r="A1718" s="1">
        <v>45182.125</v>
      </c>
      <c r="B1718" t="s">
        <v>24</v>
      </c>
      <c r="C1718" t="s">
        <v>101</v>
      </c>
      <c r="D1718" t="s">
        <v>23</v>
      </c>
      <c r="E1718" t="s">
        <v>100</v>
      </c>
      <c r="F1718" t="s">
        <v>32</v>
      </c>
      <c r="G1718" t="s">
        <v>70</v>
      </c>
      <c r="H1718">
        <v>0</v>
      </c>
      <c r="I1718" t="str">
        <f>"select '"&amp;Summary!$B$1&amp;"' as study_name,'"&amp;TEXT(A1718,"YYYY-MM-DD HH:MM:SS")&amp;"'::timestamp as time, '"&amp;B1718&amp;"' as entry,'"&amp;C1718&amp;"' as entry_direction, '"&amp;D1718&amp;"' as exit, '"&amp;E1718&amp;"' as exit_direction, '"&amp;F1718&amp;"' as movement, '"&amp;G1718&amp;"' as class, "&amp;H1718&amp;" as volume union "</f>
        <v xml:space="preserve">select 'Cicero Avenue - Fullerton Avenue' as study_name,'2023-09-13 03:00:00'::timestamp as time, 'Fullerton Avenue' as entry,'West' as entry_direction, 'Cicero Avenue' as exit, 'North' as exit_direction, 'Left' as movement, 'Articulated Trucks' as class, 0 as volume union </v>
      </c>
    </row>
    <row r="1719" spans="1:9" ht="14.25">
      <c r="A1719" s="1">
        <v>45182.125</v>
      </c>
      <c r="B1719" t="s">
        <v>24</v>
      </c>
      <c r="C1719" t="s">
        <v>101</v>
      </c>
      <c r="D1719" t="s">
        <v>23</v>
      </c>
      <c r="E1719" t="s">
        <v>100</v>
      </c>
      <c r="F1719" t="s">
        <v>32</v>
      </c>
      <c r="G1719" t="s">
        <v>72</v>
      </c>
      <c r="H1719">
        <v>0</v>
      </c>
      <c r="I1719" t="str">
        <f>"select '"&amp;Summary!$B$1&amp;"' as study_name,'"&amp;TEXT(A1719,"YYYY-MM-DD HH:MM:SS")&amp;"'::timestamp as time, '"&amp;B1719&amp;"' as entry,'"&amp;C1719&amp;"' as entry_direction, '"&amp;D1719&amp;"' as exit, '"&amp;E1719&amp;"' as exit_direction, '"&amp;F1719&amp;"' as movement, '"&amp;G1719&amp;"' as class, "&amp;H1719&amp;" as volume union "</f>
        <v xml:space="preserve">select 'Cicero Avenue - Fullerton Avenue' as study_name,'2023-09-13 03:00:00'::timestamp as time, 'Fullerton Avenue' as entry,'West' as entry_direction, 'Cicero Avenue' as exit, 'North' as exit_direction, 'Left' as movement, 'Buses' as class, 0 as volume union </v>
      </c>
    </row>
    <row r="1720" spans="1:9" ht="14.25">
      <c r="A1720" s="1">
        <v>45182.125</v>
      </c>
      <c r="B1720" t="s">
        <v>24</v>
      </c>
      <c r="C1720" t="s">
        <v>101</v>
      </c>
      <c r="D1720" t="s">
        <v>23</v>
      </c>
      <c r="E1720" t="s">
        <v>100</v>
      </c>
      <c r="F1720" t="s">
        <v>32</v>
      </c>
      <c r="G1720" t="s">
        <v>74</v>
      </c>
      <c r="H1720">
        <v>0</v>
      </c>
      <c r="I1720" t="str">
        <f>"select '"&amp;Summary!$B$1&amp;"' as study_name,'"&amp;TEXT(A1720,"YYYY-MM-DD HH:MM:SS")&amp;"'::timestamp as time, '"&amp;B1720&amp;"' as entry,'"&amp;C1720&amp;"' as entry_direction, '"&amp;D1720&amp;"' as exit, '"&amp;E1720&amp;"' as exit_direction, '"&amp;F1720&amp;"' as movement, '"&amp;G1720&amp;"' as class, "&amp;H1720&amp;" as volume union "</f>
        <v xml:space="preserve">select 'Cicero Avenue - Fullerton Avenue' as study_name,'2023-09-13 03:00:00'::timestamp as time, 'Fullerton Avenue' as entry,'West' as entry_direction, 'Cicero Avenue' as exit, 'North' as exit_direction, 'Left' as movement, 'Bicycles on Road' as class, 0 as volume union </v>
      </c>
    </row>
    <row r="1721" spans="1:9" ht="14.25">
      <c r="A1721" s="1">
        <v>45182.125</v>
      </c>
      <c r="B1721" t="s">
        <v>24</v>
      </c>
      <c r="C1721" t="s">
        <v>101</v>
      </c>
      <c r="D1721" t="s">
        <v>24</v>
      </c>
      <c r="E1721" t="s">
        <v>101</v>
      </c>
      <c r="F1721" t="s">
        <v>33</v>
      </c>
      <c r="G1721" t="s">
        <v>66</v>
      </c>
      <c r="H1721">
        <v>0</v>
      </c>
      <c r="I1721" t="str">
        <f>"select '"&amp;Summary!$B$1&amp;"' as study_name,'"&amp;TEXT(A1721,"YYYY-MM-DD HH:MM:SS")&amp;"'::timestamp as time, '"&amp;B1721&amp;"' as entry,'"&amp;C1721&amp;"' as entry_direction, '"&amp;D1721&amp;"' as exit, '"&amp;E1721&amp;"' as exit_direction, '"&amp;F1721&amp;"' as movement, '"&amp;G1721&amp;"' as class, "&amp;H1721&amp;" as volume union "</f>
        <v xml:space="preserve">select 'Cicero Avenue - Fullerton Avenue' as study_name,'2023-09-13 03:00:00'::timestamp as time, 'Fullerton Avenue' as entry,'West' as entry_direction, 'Fullerton Avenue' as exit, 'West' as exit_direction, 'U-Turn' as movement, 'Lights' as class, 0 as volume union </v>
      </c>
    </row>
    <row r="1722" spans="1:9" ht="14.25">
      <c r="A1722" s="1">
        <v>45182.125</v>
      </c>
      <c r="B1722" t="s">
        <v>24</v>
      </c>
      <c r="C1722" t="s">
        <v>101</v>
      </c>
      <c r="D1722" t="s">
        <v>24</v>
      </c>
      <c r="E1722" t="s">
        <v>101</v>
      </c>
      <c r="F1722" t="s">
        <v>33</v>
      </c>
      <c r="G1722" t="s">
        <v>68</v>
      </c>
      <c r="H1722">
        <v>0</v>
      </c>
      <c r="I1722" t="str">
        <f>"select '"&amp;Summary!$B$1&amp;"' as study_name,'"&amp;TEXT(A1722,"YYYY-MM-DD HH:MM:SS")&amp;"'::timestamp as time, '"&amp;B1722&amp;"' as entry,'"&amp;C1722&amp;"' as entry_direction, '"&amp;D1722&amp;"' as exit, '"&amp;E1722&amp;"' as exit_direction, '"&amp;F1722&amp;"' as movement, '"&amp;G1722&amp;"' as class, "&amp;H1722&amp;" as volume union "</f>
        <v xml:space="preserve">select 'Cicero Avenue - Fullerton Avenue' as study_name,'2023-09-13 03:00:00'::timestamp as time, 'Fullerton Avenue' as entry,'West' as entry_direction, 'Fullerton Avenue' as exit, 'West' as exit_direction, 'U-Turn' as movement, 'Single-Unit Trucks' as class, 0 as volume union </v>
      </c>
    </row>
    <row r="1723" spans="1:9" ht="14.25">
      <c r="A1723" s="1">
        <v>45182.125</v>
      </c>
      <c r="B1723" t="s">
        <v>24</v>
      </c>
      <c r="C1723" t="s">
        <v>101</v>
      </c>
      <c r="D1723" t="s">
        <v>24</v>
      </c>
      <c r="E1723" t="s">
        <v>101</v>
      </c>
      <c r="F1723" t="s">
        <v>33</v>
      </c>
      <c r="G1723" t="s">
        <v>70</v>
      </c>
      <c r="H1723">
        <v>0</v>
      </c>
      <c r="I1723" t="str">
        <f>"select '"&amp;Summary!$B$1&amp;"' as study_name,'"&amp;TEXT(A1723,"YYYY-MM-DD HH:MM:SS")&amp;"'::timestamp as time, '"&amp;B1723&amp;"' as entry,'"&amp;C1723&amp;"' as entry_direction, '"&amp;D1723&amp;"' as exit, '"&amp;E1723&amp;"' as exit_direction, '"&amp;F1723&amp;"' as movement, '"&amp;G1723&amp;"' as class, "&amp;H1723&amp;" as volume union "</f>
        <v xml:space="preserve">select 'Cicero Avenue - Fullerton Avenue' as study_name,'2023-09-13 03:00:00'::timestamp as time, 'Fullerton Avenue' as entry,'West' as entry_direction, 'Fullerton Avenue' as exit, 'West' as exit_direction, 'U-Turn' as movement, 'Articulated Trucks' as class, 0 as volume union </v>
      </c>
    </row>
    <row r="1724" spans="1:9" ht="14.25">
      <c r="A1724" s="1">
        <v>45182.125</v>
      </c>
      <c r="B1724" t="s">
        <v>24</v>
      </c>
      <c r="C1724" t="s">
        <v>101</v>
      </c>
      <c r="D1724" t="s">
        <v>24</v>
      </c>
      <c r="E1724" t="s">
        <v>101</v>
      </c>
      <c r="F1724" t="s">
        <v>33</v>
      </c>
      <c r="G1724" t="s">
        <v>72</v>
      </c>
      <c r="H1724">
        <v>0</v>
      </c>
      <c r="I1724" t="str">
        <f>"select '"&amp;Summary!$B$1&amp;"' as study_name,'"&amp;TEXT(A1724,"YYYY-MM-DD HH:MM:SS")&amp;"'::timestamp as time, '"&amp;B1724&amp;"' as entry,'"&amp;C1724&amp;"' as entry_direction, '"&amp;D1724&amp;"' as exit, '"&amp;E1724&amp;"' as exit_direction, '"&amp;F1724&amp;"' as movement, '"&amp;G1724&amp;"' as class, "&amp;H1724&amp;" as volume union "</f>
        <v xml:space="preserve">select 'Cicero Avenue - Fullerton Avenue' as study_name,'2023-09-13 03:00:00'::timestamp as time, 'Fullerton Avenue' as entry,'West' as entry_direction, 'Fullerton Avenue' as exit, 'West' as exit_direction, 'U-Turn' as movement, 'Buses' as class, 0 as volume union </v>
      </c>
    </row>
    <row r="1725" spans="1:9" ht="14.25">
      <c r="A1725" s="1">
        <v>45182.125</v>
      </c>
      <c r="B1725" t="s">
        <v>24</v>
      </c>
      <c r="C1725" t="s">
        <v>101</v>
      </c>
      <c r="D1725" t="s">
        <v>24</v>
      </c>
      <c r="E1725" t="s">
        <v>101</v>
      </c>
      <c r="F1725" t="s">
        <v>33</v>
      </c>
      <c r="G1725" t="s">
        <v>74</v>
      </c>
      <c r="H1725">
        <v>0</v>
      </c>
      <c r="I1725" t="str">
        <f>"select '"&amp;Summary!$B$1&amp;"' as study_name,'"&amp;TEXT(A1725,"YYYY-MM-DD HH:MM:SS")&amp;"'::timestamp as time, '"&amp;B1725&amp;"' as entry,'"&amp;C1725&amp;"' as entry_direction, '"&amp;D1725&amp;"' as exit, '"&amp;E1725&amp;"' as exit_direction, '"&amp;F1725&amp;"' as movement, '"&amp;G1725&amp;"' as class, "&amp;H1725&amp;" as volume union "</f>
        <v xml:space="preserve">select 'Cicero Avenue - Fullerton Avenue' as study_name,'2023-09-13 03:00:00'::timestamp as time, 'Fullerton Avenue' as entry,'West' as entry_direction, 'Fullerton Avenue' as exit, 'West' as exit_direction, 'U-Turn' as movement, 'Bicycles on Road' as class, 0 as volume union </v>
      </c>
    </row>
    <row r="1726" spans="1:9" ht="14.25">
      <c r="A1726" s="1">
        <v>45182.125</v>
      </c>
      <c r="B1726" t="s">
        <v>24</v>
      </c>
      <c r="C1726" t="s">
        <v>101</v>
      </c>
      <c r="E1726" t="s">
        <v>15</v>
      </c>
      <c r="F1726" t="s">
        <v>34</v>
      </c>
      <c r="G1726" t="s">
        <v>76</v>
      </c>
      <c r="H1726">
        <v>0</v>
      </c>
      <c r="I1726" t="str">
        <f>"select '"&amp;Summary!$B$1&amp;"' as study_name,'"&amp;TEXT(A1726,"YYYY-MM-DD HH:MM:SS")&amp;"'::timestamp as time, '"&amp;B1726&amp;"' as entry,'"&amp;C1726&amp;"' as entry_direction, '"&amp;D1726&amp;"' as exit, '"&amp;E1726&amp;"' as exit_direction, '"&amp;F1726&amp;"' as movement, '"&amp;G1726&amp;"' as class, "&amp;H1726&amp;" as volume union "</f>
        <v xml:space="preserve">select 'Cicero Avenue - Fullerton Avenue' as study_name,'2023-09-13 03:00:00'::timestamp as time, 'Fullerton Avenue' as entry,'West' as entry_direction, '' as exit, '' as exit_direction, 'Peds CW' as movement, 'Pedestrians' as class, 0 as volume union </v>
      </c>
    </row>
    <row r="1727" spans="1:9" ht="14.25">
      <c r="A1727" s="1">
        <v>45182.125</v>
      </c>
      <c r="B1727" t="s">
        <v>24</v>
      </c>
      <c r="C1727" t="s">
        <v>101</v>
      </c>
      <c r="E1727" t="s">
        <v>15</v>
      </c>
      <c r="F1727" t="s">
        <v>34</v>
      </c>
      <c r="G1727" t="s">
        <v>78</v>
      </c>
      <c r="H1727">
        <v>0</v>
      </c>
      <c r="I1727" t="str">
        <f>"select '"&amp;Summary!$B$1&amp;"' as study_name,'"&amp;TEXT(A1727,"YYYY-MM-DD HH:MM:SS")&amp;"'::timestamp as time, '"&amp;B1727&amp;"' as entry,'"&amp;C1727&amp;"' as entry_direction, '"&amp;D1727&amp;"' as exit, '"&amp;E1727&amp;"' as exit_direction, '"&amp;F1727&amp;"' as movement, '"&amp;G1727&amp;"' as class, "&amp;H1727&amp;" as volume union "</f>
        <v xml:space="preserve">select 'Cicero Avenue - Fullerton Avenue' as study_name,'2023-09-13 03:00:00'::timestamp as time, 'Fullerton Avenue' as entry,'West' as entry_direction, '' as exit, '' as exit_direction, 'Peds CW' as movement, 'Bicycles on Crosswalk' as class, 0 as volume union </v>
      </c>
    </row>
    <row r="1728" spans="1:9" ht="14.25">
      <c r="A1728" s="1">
        <v>45182.125</v>
      </c>
      <c r="B1728" t="s">
        <v>24</v>
      </c>
      <c r="C1728" t="s">
        <v>101</v>
      </c>
      <c r="E1728" t="s">
        <v>15</v>
      </c>
      <c r="F1728" t="s">
        <v>35</v>
      </c>
      <c r="G1728" t="s">
        <v>76</v>
      </c>
      <c r="H1728">
        <v>0</v>
      </c>
      <c r="I1728" t="str">
        <f>"select '"&amp;Summary!$B$1&amp;"' as study_name,'"&amp;TEXT(A1728,"YYYY-MM-DD HH:MM:SS")&amp;"'::timestamp as time, '"&amp;B1728&amp;"' as entry,'"&amp;C1728&amp;"' as entry_direction, '"&amp;D1728&amp;"' as exit, '"&amp;E1728&amp;"' as exit_direction, '"&amp;F1728&amp;"' as movement, '"&amp;G1728&amp;"' as class, "&amp;H1728&amp;" as volume union "</f>
        <v xml:space="preserve">select 'Cicero Avenue - Fullerton Avenue' as study_name,'2023-09-13 03:00:00'::timestamp as time, 'Fullerton Avenue' as entry,'West' as entry_direction, '' as exit, '' as exit_direction, 'Peds CCW' as movement, 'Pedestrians' as class, 0 as volume union </v>
      </c>
    </row>
    <row r="1729" spans="1:9" ht="14.25">
      <c r="A1729" s="1">
        <v>45182.125</v>
      </c>
      <c r="B1729" t="s">
        <v>24</v>
      </c>
      <c r="C1729" t="s">
        <v>101</v>
      </c>
      <c r="E1729" t="s">
        <v>15</v>
      </c>
      <c r="F1729" t="s">
        <v>35</v>
      </c>
      <c r="G1729" t="s">
        <v>78</v>
      </c>
      <c r="H1729">
        <v>1</v>
      </c>
      <c r="I1729" t="str">
        <f>"select '"&amp;Summary!$B$1&amp;"' as study_name,'"&amp;TEXT(A1729,"YYYY-MM-DD HH:MM:SS")&amp;"'::timestamp as time, '"&amp;B1729&amp;"' as entry,'"&amp;C1729&amp;"' as entry_direction, '"&amp;D1729&amp;"' as exit, '"&amp;E1729&amp;"' as exit_direction, '"&amp;F1729&amp;"' as movement, '"&amp;G1729&amp;"' as class, "&amp;H1729&amp;" as volume union "</f>
        <v xml:space="preserve">select 'Cicero Avenue - Fullerton Avenue' as study_name,'2023-09-13 03:00:00'::timestamp as time, 'Fullerton Avenue' as entry,'West' as entry_direction, '' as exit, '' as exit_direction, 'Peds CCW' as movement, 'Bicycles on Crosswalk' as class, 1 as volume union </v>
      </c>
    </row>
    <row r="1730" spans="1:9" ht="14.25">
      <c r="A1730" s="1">
        <v>45182.166666666664</v>
      </c>
      <c r="B1730" t="s">
        <v>23</v>
      </c>
      <c r="C1730" t="s">
        <v>100</v>
      </c>
      <c r="D1730" t="s">
        <v>24</v>
      </c>
      <c r="E1730" t="s">
        <v>101</v>
      </c>
      <c r="F1730" t="s">
        <v>30</v>
      </c>
      <c r="G1730" t="s">
        <v>66</v>
      </c>
      <c r="H1730">
        <v>21</v>
      </c>
      <c r="I1730" t="str">
        <f>"select '"&amp;Summary!$B$1&amp;"' as study_name,'"&amp;TEXT(A1730,"YYYY-MM-DD HH:MM:SS")&amp;"'::timestamp as time, '"&amp;B1730&amp;"' as entry,'"&amp;C1730&amp;"' as entry_direction, '"&amp;D1730&amp;"' as exit, '"&amp;E1730&amp;"' as exit_direction, '"&amp;F1730&amp;"' as movement, '"&amp;G1730&amp;"' as class, "&amp;H1730&amp;" as volume union "</f>
        <v xml:space="preserve">select 'Cicero Avenue - Fullerton Avenue' as study_name,'2023-09-13 04:00:00'::timestamp as time, 'Cicero Avenue' as entry,'North' as entry_direction, 'Fullerton Avenue' as exit, 'West' as exit_direction, 'Right' as movement, 'Lights' as class, 21 as volume union </v>
      </c>
    </row>
    <row r="1731" spans="1:9" ht="14.25">
      <c r="A1731" s="1">
        <v>45182.166666666664</v>
      </c>
      <c r="B1731" t="s">
        <v>23</v>
      </c>
      <c r="C1731" t="s">
        <v>100</v>
      </c>
      <c r="D1731" t="s">
        <v>24</v>
      </c>
      <c r="E1731" t="s">
        <v>101</v>
      </c>
      <c r="F1731" t="s">
        <v>30</v>
      </c>
      <c r="G1731" t="s">
        <v>68</v>
      </c>
      <c r="H1731">
        <v>0</v>
      </c>
      <c r="I1731" t="str">
        <f>"select '"&amp;Summary!$B$1&amp;"' as study_name,'"&amp;TEXT(A1731,"YYYY-MM-DD HH:MM:SS")&amp;"'::timestamp as time, '"&amp;B1731&amp;"' as entry,'"&amp;C1731&amp;"' as entry_direction, '"&amp;D1731&amp;"' as exit, '"&amp;E1731&amp;"' as exit_direction, '"&amp;F1731&amp;"' as movement, '"&amp;G1731&amp;"' as class, "&amp;H1731&amp;" as volume union "</f>
        <v xml:space="preserve">select 'Cicero Avenue - Fullerton Avenue' as study_name,'2023-09-13 04:00:00'::timestamp as time, 'Cicero Avenue' as entry,'North' as entry_direction, 'Fullerton Avenue' as exit, 'West' as exit_direction, 'Right' as movement, 'Single-Unit Trucks' as class, 0 as volume union </v>
      </c>
    </row>
    <row r="1732" spans="1:9" ht="14.25">
      <c r="A1732" s="1">
        <v>45182.166666666664</v>
      </c>
      <c r="B1732" t="s">
        <v>23</v>
      </c>
      <c r="C1732" t="s">
        <v>100</v>
      </c>
      <c r="D1732" t="s">
        <v>24</v>
      </c>
      <c r="E1732" t="s">
        <v>101</v>
      </c>
      <c r="F1732" t="s">
        <v>30</v>
      </c>
      <c r="G1732" t="s">
        <v>70</v>
      </c>
      <c r="H1732">
        <v>0</v>
      </c>
      <c r="I1732" t="str">
        <f>"select '"&amp;Summary!$B$1&amp;"' as study_name,'"&amp;TEXT(A1732,"YYYY-MM-DD HH:MM:SS")&amp;"'::timestamp as time, '"&amp;B1732&amp;"' as entry,'"&amp;C1732&amp;"' as entry_direction, '"&amp;D1732&amp;"' as exit, '"&amp;E1732&amp;"' as exit_direction, '"&amp;F1732&amp;"' as movement, '"&amp;G1732&amp;"' as class, "&amp;H1732&amp;" as volume union "</f>
        <v xml:space="preserve">select 'Cicero Avenue - Fullerton Avenue' as study_name,'2023-09-13 04:00:00'::timestamp as time, 'Cicero Avenue' as entry,'North' as entry_direction, 'Fullerton Avenue' as exit, 'West' as exit_direction, 'Right' as movement, 'Articulated Trucks' as class, 0 as volume union </v>
      </c>
    </row>
    <row r="1733" spans="1:9" ht="14.25">
      <c r="A1733" s="1">
        <v>45182.166666666664</v>
      </c>
      <c r="B1733" t="s">
        <v>23</v>
      </c>
      <c r="C1733" t="s">
        <v>100</v>
      </c>
      <c r="D1733" t="s">
        <v>24</v>
      </c>
      <c r="E1733" t="s">
        <v>101</v>
      </c>
      <c r="F1733" t="s">
        <v>30</v>
      </c>
      <c r="G1733" t="s">
        <v>72</v>
      </c>
      <c r="H1733">
        <v>0</v>
      </c>
      <c r="I1733" t="str">
        <f>"select '"&amp;Summary!$B$1&amp;"' as study_name,'"&amp;TEXT(A1733,"YYYY-MM-DD HH:MM:SS")&amp;"'::timestamp as time, '"&amp;B1733&amp;"' as entry,'"&amp;C1733&amp;"' as entry_direction, '"&amp;D1733&amp;"' as exit, '"&amp;E1733&amp;"' as exit_direction, '"&amp;F1733&amp;"' as movement, '"&amp;G1733&amp;"' as class, "&amp;H1733&amp;" as volume union "</f>
        <v xml:space="preserve">select 'Cicero Avenue - Fullerton Avenue' as study_name,'2023-09-13 04:00:00'::timestamp as time, 'Cicero Avenue' as entry,'North' as entry_direction, 'Fullerton Avenue' as exit, 'West' as exit_direction, 'Right' as movement, 'Buses' as class, 0 as volume union </v>
      </c>
    </row>
    <row r="1734" spans="1:9" ht="14.25">
      <c r="A1734" s="1">
        <v>45182.166666666664</v>
      </c>
      <c r="B1734" t="s">
        <v>23</v>
      </c>
      <c r="C1734" t="s">
        <v>100</v>
      </c>
      <c r="D1734" t="s">
        <v>24</v>
      </c>
      <c r="E1734" t="s">
        <v>101</v>
      </c>
      <c r="F1734" t="s">
        <v>30</v>
      </c>
      <c r="G1734" t="s">
        <v>74</v>
      </c>
      <c r="H1734">
        <v>0</v>
      </c>
      <c r="I1734" t="str">
        <f>"select '"&amp;Summary!$B$1&amp;"' as study_name,'"&amp;TEXT(A1734,"YYYY-MM-DD HH:MM:SS")&amp;"'::timestamp as time, '"&amp;B1734&amp;"' as entry,'"&amp;C1734&amp;"' as entry_direction, '"&amp;D1734&amp;"' as exit, '"&amp;E1734&amp;"' as exit_direction, '"&amp;F1734&amp;"' as movement, '"&amp;G1734&amp;"' as class, "&amp;H1734&amp;" as volume union "</f>
        <v xml:space="preserve">select 'Cicero Avenue - Fullerton Avenue' as study_name,'2023-09-13 04:00:00'::timestamp as time, 'Cicero Avenue' as entry,'North' as entry_direction, 'Fullerton Avenue' as exit, 'West' as exit_direction, 'Right' as movement, 'Bicycles on Road' as class, 0 as volume union </v>
      </c>
    </row>
    <row r="1735" spans="1:9" ht="14.25">
      <c r="A1735" s="1">
        <v>45182.166666666664</v>
      </c>
      <c r="B1735" t="s">
        <v>23</v>
      </c>
      <c r="C1735" t="s">
        <v>100</v>
      </c>
      <c r="D1735" t="s">
        <v>23</v>
      </c>
      <c r="E1735" t="s">
        <v>102</v>
      </c>
      <c r="F1735" t="s">
        <v>31</v>
      </c>
      <c r="G1735" t="s">
        <v>66</v>
      </c>
      <c r="H1735">
        <v>202</v>
      </c>
      <c r="I1735" t="str">
        <f>"select '"&amp;Summary!$B$1&amp;"' as study_name,'"&amp;TEXT(A1735,"YYYY-MM-DD HH:MM:SS")&amp;"'::timestamp as time, '"&amp;B1735&amp;"' as entry,'"&amp;C1735&amp;"' as entry_direction, '"&amp;D1735&amp;"' as exit, '"&amp;E1735&amp;"' as exit_direction, '"&amp;F1735&amp;"' as movement, '"&amp;G1735&amp;"' as class, "&amp;H1735&amp;" as volume union "</f>
        <v xml:space="preserve">select 'Cicero Avenue - Fullerton Avenue' as study_name,'2023-09-13 04:00:00'::timestamp as time, 'Cicero Avenue' as entry,'North' as entry_direction, 'Cicero Avenue' as exit, 'South' as exit_direction, 'Thru' as movement, 'Lights' as class, 202 as volume union </v>
      </c>
    </row>
    <row r="1736" spans="1:9" ht="14.25">
      <c r="A1736" s="1">
        <v>45182.166666666664</v>
      </c>
      <c r="B1736" t="s">
        <v>23</v>
      </c>
      <c r="C1736" t="s">
        <v>100</v>
      </c>
      <c r="D1736" t="s">
        <v>23</v>
      </c>
      <c r="E1736" t="s">
        <v>102</v>
      </c>
      <c r="F1736" t="s">
        <v>31</v>
      </c>
      <c r="G1736" t="s">
        <v>68</v>
      </c>
      <c r="H1736">
        <v>2</v>
      </c>
      <c r="I1736" t="str">
        <f>"select '"&amp;Summary!$B$1&amp;"' as study_name,'"&amp;TEXT(A1736,"YYYY-MM-DD HH:MM:SS")&amp;"'::timestamp as time, '"&amp;B1736&amp;"' as entry,'"&amp;C1736&amp;"' as entry_direction, '"&amp;D1736&amp;"' as exit, '"&amp;E1736&amp;"' as exit_direction, '"&amp;F1736&amp;"' as movement, '"&amp;G1736&amp;"' as class, "&amp;H1736&amp;" as volume union "</f>
        <v xml:space="preserve">select 'Cicero Avenue - Fullerton Avenue' as study_name,'2023-09-13 04:00:00'::timestamp as time, 'Cicero Avenue' as entry,'North' as entry_direction, 'Cicero Avenue' as exit, 'South' as exit_direction, 'Thru' as movement, 'Single-Unit Trucks' as class, 2 as volume union </v>
      </c>
    </row>
    <row r="1737" spans="1:9" ht="14.25">
      <c r="A1737" s="1">
        <v>45182.166666666664</v>
      </c>
      <c r="B1737" t="s">
        <v>23</v>
      </c>
      <c r="C1737" t="s">
        <v>100</v>
      </c>
      <c r="D1737" t="s">
        <v>23</v>
      </c>
      <c r="E1737" t="s">
        <v>102</v>
      </c>
      <c r="F1737" t="s">
        <v>31</v>
      </c>
      <c r="G1737" t="s">
        <v>70</v>
      </c>
      <c r="H1737">
        <v>0</v>
      </c>
      <c r="I1737" t="str">
        <f>"select '"&amp;Summary!$B$1&amp;"' as study_name,'"&amp;TEXT(A1737,"YYYY-MM-DD HH:MM:SS")&amp;"'::timestamp as time, '"&amp;B1737&amp;"' as entry,'"&amp;C1737&amp;"' as entry_direction, '"&amp;D1737&amp;"' as exit, '"&amp;E1737&amp;"' as exit_direction, '"&amp;F1737&amp;"' as movement, '"&amp;G1737&amp;"' as class, "&amp;H1737&amp;" as volume union "</f>
        <v xml:space="preserve">select 'Cicero Avenue - Fullerton Avenue' as study_name,'2023-09-13 04:00:00'::timestamp as time, 'Cicero Avenue' as entry,'North' as entry_direction, 'Cicero Avenue' as exit, 'South' as exit_direction, 'Thru' as movement, 'Articulated Trucks' as class, 0 as volume union </v>
      </c>
    </row>
    <row r="1738" spans="1:9" ht="14.25">
      <c r="A1738" s="1">
        <v>45182.166666666664</v>
      </c>
      <c r="B1738" t="s">
        <v>23</v>
      </c>
      <c r="C1738" t="s">
        <v>100</v>
      </c>
      <c r="D1738" t="s">
        <v>23</v>
      </c>
      <c r="E1738" t="s">
        <v>102</v>
      </c>
      <c r="F1738" t="s">
        <v>31</v>
      </c>
      <c r="G1738" t="s">
        <v>72</v>
      </c>
      <c r="H1738">
        <v>2</v>
      </c>
      <c r="I1738" t="str">
        <f>"select '"&amp;Summary!$B$1&amp;"' as study_name,'"&amp;TEXT(A1738,"YYYY-MM-DD HH:MM:SS")&amp;"'::timestamp as time, '"&amp;B1738&amp;"' as entry,'"&amp;C1738&amp;"' as entry_direction, '"&amp;D1738&amp;"' as exit, '"&amp;E1738&amp;"' as exit_direction, '"&amp;F1738&amp;"' as movement, '"&amp;G1738&amp;"' as class, "&amp;H1738&amp;" as volume union "</f>
        <v xml:space="preserve">select 'Cicero Avenue - Fullerton Avenue' as study_name,'2023-09-13 04:00:00'::timestamp as time, 'Cicero Avenue' as entry,'North' as entry_direction, 'Cicero Avenue' as exit, 'South' as exit_direction, 'Thru' as movement, 'Buses' as class, 2 as volume union </v>
      </c>
    </row>
    <row r="1739" spans="1:9" ht="14.25">
      <c r="A1739" s="1">
        <v>45182.166666666664</v>
      </c>
      <c r="B1739" t="s">
        <v>23</v>
      </c>
      <c r="C1739" t="s">
        <v>100</v>
      </c>
      <c r="D1739" t="s">
        <v>23</v>
      </c>
      <c r="E1739" t="s">
        <v>102</v>
      </c>
      <c r="F1739" t="s">
        <v>31</v>
      </c>
      <c r="G1739" t="s">
        <v>74</v>
      </c>
      <c r="H1739">
        <v>2</v>
      </c>
      <c r="I1739" t="str">
        <f>"select '"&amp;Summary!$B$1&amp;"' as study_name,'"&amp;TEXT(A1739,"YYYY-MM-DD HH:MM:SS")&amp;"'::timestamp as time, '"&amp;B1739&amp;"' as entry,'"&amp;C1739&amp;"' as entry_direction, '"&amp;D1739&amp;"' as exit, '"&amp;E1739&amp;"' as exit_direction, '"&amp;F1739&amp;"' as movement, '"&amp;G1739&amp;"' as class, "&amp;H1739&amp;" as volume union "</f>
        <v xml:space="preserve">select 'Cicero Avenue - Fullerton Avenue' as study_name,'2023-09-13 04:00:00'::timestamp as time, 'Cicero Avenue' as entry,'North' as entry_direction, 'Cicero Avenue' as exit, 'South' as exit_direction, 'Thru' as movement, 'Bicycles on Road' as class, 2 as volume union </v>
      </c>
    </row>
    <row r="1740" spans="1:9" ht="14.25">
      <c r="A1740" s="1">
        <v>45182.166666666664</v>
      </c>
      <c r="B1740" t="s">
        <v>23</v>
      </c>
      <c r="C1740" t="s">
        <v>100</v>
      </c>
      <c r="D1740" t="s">
        <v>24</v>
      </c>
      <c r="E1740" t="s">
        <v>103</v>
      </c>
      <c r="F1740" t="s">
        <v>32</v>
      </c>
      <c r="G1740" t="s">
        <v>66</v>
      </c>
      <c r="H1740">
        <v>21</v>
      </c>
      <c r="I1740" t="str">
        <f>"select '"&amp;Summary!$B$1&amp;"' as study_name,'"&amp;TEXT(A1740,"YYYY-MM-DD HH:MM:SS")&amp;"'::timestamp as time, '"&amp;B1740&amp;"' as entry,'"&amp;C1740&amp;"' as entry_direction, '"&amp;D1740&amp;"' as exit, '"&amp;E1740&amp;"' as exit_direction, '"&amp;F1740&amp;"' as movement, '"&amp;G1740&amp;"' as class, "&amp;H1740&amp;" as volume union "</f>
        <v xml:space="preserve">select 'Cicero Avenue - Fullerton Avenue' as study_name,'2023-09-13 04:00:00'::timestamp as time, 'Cicero Avenue' as entry,'North' as entry_direction, 'Fullerton Avenue' as exit, 'East' as exit_direction, 'Left' as movement, 'Lights' as class, 21 as volume union </v>
      </c>
    </row>
    <row r="1741" spans="1:9" ht="14.25">
      <c r="A1741" s="1">
        <v>45182.166666666664</v>
      </c>
      <c r="B1741" t="s">
        <v>23</v>
      </c>
      <c r="C1741" t="s">
        <v>100</v>
      </c>
      <c r="D1741" t="s">
        <v>24</v>
      </c>
      <c r="E1741" t="s">
        <v>103</v>
      </c>
      <c r="F1741" t="s">
        <v>32</v>
      </c>
      <c r="G1741" t="s">
        <v>68</v>
      </c>
      <c r="H1741">
        <v>0</v>
      </c>
      <c r="I1741" t="str">
        <f>"select '"&amp;Summary!$B$1&amp;"' as study_name,'"&amp;TEXT(A1741,"YYYY-MM-DD HH:MM:SS")&amp;"'::timestamp as time, '"&amp;B1741&amp;"' as entry,'"&amp;C1741&amp;"' as entry_direction, '"&amp;D1741&amp;"' as exit, '"&amp;E1741&amp;"' as exit_direction, '"&amp;F1741&amp;"' as movement, '"&amp;G1741&amp;"' as class, "&amp;H1741&amp;" as volume union "</f>
        <v xml:space="preserve">select 'Cicero Avenue - Fullerton Avenue' as study_name,'2023-09-13 04:00:00'::timestamp as time, 'Cicero Avenue' as entry,'North' as entry_direction, 'Fullerton Avenue' as exit, 'East' as exit_direction, 'Left' as movement, 'Single-Unit Trucks' as class, 0 as volume union </v>
      </c>
    </row>
    <row r="1742" spans="1:9" ht="14.25">
      <c r="A1742" s="1">
        <v>45182.166666666664</v>
      </c>
      <c r="B1742" t="s">
        <v>23</v>
      </c>
      <c r="C1742" t="s">
        <v>100</v>
      </c>
      <c r="D1742" t="s">
        <v>24</v>
      </c>
      <c r="E1742" t="s">
        <v>103</v>
      </c>
      <c r="F1742" t="s">
        <v>32</v>
      </c>
      <c r="G1742" t="s">
        <v>70</v>
      </c>
      <c r="H1742">
        <v>0</v>
      </c>
      <c r="I1742" t="str">
        <f>"select '"&amp;Summary!$B$1&amp;"' as study_name,'"&amp;TEXT(A1742,"YYYY-MM-DD HH:MM:SS")&amp;"'::timestamp as time, '"&amp;B1742&amp;"' as entry,'"&amp;C1742&amp;"' as entry_direction, '"&amp;D1742&amp;"' as exit, '"&amp;E1742&amp;"' as exit_direction, '"&amp;F1742&amp;"' as movement, '"&amp;G1742&amp;"' as class, "&amp;H1742&amp;" as volume union "</f>
        <v xml:space="preserve">select 'Cicero Avenue - Fullerton Avenue' as study_name,'2023-09-13 04:00:00'::timestamp as time, 'Cicero Avenue' as entry,'North' as entry_direction, 'Fullerton Avenue' as exit, 'East' as exit_direction, 'Left' as movement, 'Articulated Trucks' as class, 0 as volume union </v>
      </c>
    </row>
    <row r="1743" spans="1:9" ht="14.25">
      <c r="A1743" s="1">
        <v>45182.166666666664</v>
      </c>
      <c r="B1743" t="s">
        <v>23</v>
      </c>
      <c r="C1743" t="s">
        <v>100</v>
      </c>
      <c r="D1743" t="s">
        <v>24</v>
      </c>
      <c r="E1743" t="s">
        <v>103</v>
      </c>
      <c r="F1743" t="s">
        <v>32</v>
      </c>
      <c r="G1743" t="s">
        <v>72</v>
      </c>
      <c r="H1743">
        <v>0</v>
      </c>
      <c r="I1743" t="str">
        <f>"select '"&amp;Summary!$B$1&amp;"' as study_name,'"&amp;TEXT(A1743,"YYYY-MM-DD HH:MM:SS")&amp;"'::timestamp as time, '"&amp;B1743&amp;"' as entry,'"&amp;C1743&amp;"' as entry_direction, '"&amp;D1743&amp;"' as exit, '"&amp;E1743&amp;"' as exit_direction, '"&amp;F1743&amp;"' as movement, '"&amp;G1743&amp;"' as class, "&amp;H1743&amp;" as volume union "</f>
        <v xml:space="preserve">select 'Cicero Avenue - Fullerton Avenue' as study_name,'2023-09-13 04:00:00'::timestamp as time, 'Cicero Avenue' as entry,'North' as entry_direction, 'Fullerton Avenue' as exit, 'East' as exit_direction, 'Left' as movement, 'Buses' as class, 0 as volume union </v>
      </c>
    </row>
    <row r="1744" spans="1:9" ht="14.25">
      <c r="A1744" s="1">
        <v>45182.166666666664</v>
      </c>
      <c r="B1744" t="s">
        <v>23</v>
      </c>
      <c r="C1744" t="s">
        <v>100</v>
      </c>
      <c r="D1744" t="s">
        <v>24</v>
      </c>
      <c r="E1744" t="s">
        <v>103</v>
      </c>
      <c r="F1744" t="s">
        <v>32</v>
      </c>
      <c r="G1744" t="s">
        <v>74</v>
      </c>
      <c r="H1744">
        <v>0</v>
      </c>
      <c r="I1744" t="str">
        <f>"select '"&amp;Summary!$B$1&amp;"' as study_name,'"&amp;TEXT(A1744,"YYYY-MM-DD HH:MM:SS")&amp;"'::timestamp as time, '"&amp;B1744&amp;"' as entry,'"&amp;C1744&amp;"' as entry_direction, '"&amp;D1744&amp;"' as exit, '"&amp;E1744&amp;"' as exit_direction, '"&amp;F1744&amp;"' as movement, '"&amp;G1744&amp;"' as class, "&amp;H1744&amp;" as volume union "</f>
        <v xml:space="preserve">select 'Cicero Avenue - Fullerton Avenue' as study_name,'2023-09-13 04:00:00'::timestamp as time, 'Cicero Avenue' as entry,'North' as entry_direction, 'Fullerton Avenue' as exit, 'East' as exit_direction, 'Left' as movement, 'Bicycles on Road' as class, 0 as volume union </v>
      </c>
    </row>
    <row r="1745" spans="1:9" ht="14.25">
      <c r="A1745" s="1">
        <v>45182.166666666664</v>
      </c>
      <c r="B1745" t="s">
        <v>23</v>
      </c>
      <c r="C1745" t="s">
        <v>100</v>
      </c>
      <c r="D1745" t="s">
        <v>23</v>
      </c>
      <c r="E1745" t="s">
        <v>100</v>
      </c>
      <c r="F1745" t="s">
        <v>33</v>
      </c>
      <c r="G1745" t="s">
        <v>66</v>
      </c>
      <c r="H1745">
        <v>0</v>
      </c>
      <c r="I1745" t="str">
        <f>"select '"&amp;Summary!$B$1&amp;"' as study_name,'"&amp;TEXT(A1745,"YYYY-MM-DD HH:MM:SS")&amp;"'::timestamp as time, '"&amp;B1745&amp;"' as entry,'"&amp;C1745&amp;"' as entry_direction, '"&amp;D1745&amp;"' as exit, '"&amp;E1745&amp;"' as exit_direction, '"&amp;F1745&amp;"' as movement, '"&amp;G1745&amp;"' as class, "&amp;H1745&amp;" as volume union "</f>
        <v xml:space="preserve">select 'Cicero Avenue - Fullerton Avenue' as study_name,'2023-09-13 04:00:00'::timestamp as time, 'Cicero Avenue' as entry,'North' as entry_direction, 'Cicero Avenue' as exit, 'North' as exit_direction, 'U-Turn' as movement, 'Lights' as class, 0 as volume union </v>
      </c>
    </row>
    <row r="1746" spans="1:9" ht="14.25">
      <c r="A1746" s="1">
        <v>45182.166666666664</v>
      </c>
      <c r="B1746" t="s">
        <v>23</v>
      </c>
      <c r="C1746" t="s">
        <v>100</v>
      </c>
      <c r="D1746" t="s">
        <v>23</v>
      </c>
      <c r="E1746" t="s">
        <v>100</v>
      </c>
      <c r="F1746" t="s">
        <v>33</v>
      </c>
      <c r="G1746" t="s">
        <v>68</v>
      </c>
      <c r="H1746">
        <v>0</v>
      </c>
      <c r="I1746" t="str">
        <f>"select '"&amp;Summary!$B$1&amp;"' as study_name,'"&amp;TEXT(A1746,"YYYY-MM-DD HH:MM:SS")&amp;"'::timestamp as time, '"&amp;B1746&amp;"' as entry,'"&amp;C1746&amp;"' as entry_direction, '"&amp;D1746&amp;"' as exit, '"&amp;E1746&amp;"' as exit_direction, '"&amp;F1746&amp;"' as movement, '"&amp;G1746&amp;"' as class, "&amp;H1746&amp;" as volume union "</f>
        <v xml:space="preserve">select 'Cicero Avenue - Fullerton Avenue' as study_name,'2023-09-13 04:00:00'::timestamp as time, 'Cicero Avenue' as entry,'North' as entry_direction, 'Cicero Avenue' as exit, 'North' as exit_direction, 'U-Turn' as movement, 'Single-Unit Trucks' as class, 0 as volume union </v>
      </c>
    </row>
    <row r="1747" spans="1:9" ht="14.25">
      <c r="A1747" s="1">
        <v>45182.166666666664</v>
      </c>
      <c r="B1747" t="s">
        <v>23</v>
      </c>
      <c r="C1747" t="s">
        <v>100</v>
      </c>
      <c r="D1747" t="s">
        <v>23</v>
      </c>
      <c r="E1747" t="s">
        <v>100</v>
      </c>
      <c r="F1747" t="s">
        <v>33</v>
      </c>
      <c r="G1747" t="s">
        <v>70</v>
      </c>
      <c r="H1747">
        <v>0</v>
      </c>
      <c r="I1747" t="str">
        <f>"select '"&amp;Summary!$B$1&amp;"' as study_name,'"&amp;TEXT(A1747,"YYYY-MM-DD HH:MM:SS")&amp;"'::timestamp as time, '"&amp;B1747&amp;"' as entry,'"&amp;C1747&amp;"' as entry_direction, '"&amp;D1747&amp;"' as exit, '"&amp;E1747&amp;"' as exit_direction, '"&amp;F1747&amp;"' as movement, '"&amp;G1747&amp;"' as class, "&amp;H1747&amp;" as volume union "</f>
        <v xml:space="preserve">select 'Cicero Avenue - Fullerton Avenue' as study_name,'2023-09-13 04:00:00'::timestamp as time, 'Cicero Avenue' as entry,'North' as entry_direction, 'Cicero Avenue' as exit, 'North' as exit_direction, 'U-Turn' as movement, 'Articulated Trucks' as class, 0 as volume union </v>
      </c>
    </row>
    <row r="1748" spans="1:9" ht="14.25">
      <c r="A1748" s="1">
        <v>45182.166666666664</v>
      </c>
      <c r="B1748" t="s">
        <v>23</v>
      </c>
      <c r="C1748" t="s">
        <v>100</v>
      </c>
      <c r="D1748" t="s">
        <v>23</v>
      </c>
      <c r="E1748" t="s">
        <v>100</v>
      </c>
      <c r="F1748" t="s">
        <v>33</v>
      </c>
      <c r="G1748" t="s">
        <v>72</v>
      </c>
      <c r="H1748">
        <v>0</v>
      </c>
      <c r="I1748" t="str">
        <f>"select '"&amp;Summary!$B$1&amp;"' as study_name,'"&amp;TEXT(A1748,"YYYY-MM-DD HH:MM:SS")&amp;"'::timestamp as time, '"&amp;B1748&amp;"' as entry,'"&amp;C1748&amp;"' as entry_direction, '"&amp;D1748&amp;"' as exit, '"&amp;E1748&amp;"' as exit_direction, '"&amp;F1748&amp;"' as movement, '"&amp;G1748&amp;"' as class, "&amp;H1748&amp;" as volume union "</f>
        <v xml:space="preserve">select 'Cicero Avenue - Fullerton Avenue' as study_name,'2023-09-13 04:00:00'::timestamp as time, 'Cicero Avenue' as entry,'North' as entry_direction, 'Cicero Avenue' as exit, 'North' as exit_direction, 'U-Turn' as movement, 'Buses' as class, 0 as volume union </v>
      </c>
    </row>
    <row r="1749" spans="1:9" ht="14.25">
      <c r="A1749" s="1">
        <v>45182.166666666664</v>
      </c>
      <c r="B1749" t="s">
        <v>23</v>
      </c>
      <c r="C1749" t="s">
        <v>100</v>
      </c>
      <c r="D1749" t="s">
        <v>23</v>
      </c>
      <c r="E1749" t="s">
        <v>100</v>
      </c>
      <c r="F1749" t="s">
        <v>33</v>
      </c>
      <c r="G1749" t="s">
        <v>74</v>
      </c>
      <c r="H1749">
        <v>0</v>
      </c>
      <c r="I1749" t="str">
        <f>"select '"&amp;Summary!$B$1&amp;"' as study_name,'"&amp;TEXT(A1749,"YYYY-MM-DD HH:MM:SS")&amp;"'::timestamp as time, '"&amp;B1749&amp;"' as entry,'"&amp;C1749&amp;"' as entry_direction, '"&amp;D1749&amp;"' as exit, '"&amp;E1749&amp;"' as exit_direction, '"&amp;F1749&amp;"' as movement, '"&amp;G1749&amp;"' as class, "&amp;H1749&amp;" as volume union "</f>
        <v xml:space="preserve">select 'Cicero Avenue - Fullerton Avenue' as study_name,'2023-09-13 04:00:00'::timestamp as time, 'Cicero Avenue' as entry,'North' as entry_direction, 'Cicero Avenue' as exit, 'North' as exit_direction, 'U-Turn' as movement, 'Bicycles on Road' as class, 0 as volume union </v>
      </c>
    </row>
    <row r="1750" spans="1:9" ht="14.25">
      <c r="A1750" s="1">
        <v>45182.166666666664</v>
      </c>
      <c r="B1750" t="s">
        <v>23</v>
      </c>
      <c r="C1750" t="s">
        <v>100</v>
      </c>
      <c r="E1750" t="s">
        <v>15</v>
      </c>
      <c r="F1750" t="s">
        <v>34</v>
      </c>
      <c r="G1750" t="s">
        <v>76</v>
      </c>
      <c r="H1750">
        <v>1</v>
      </c>
      <c r="I1750" t="str">
        <f>"select '"&amp;Summary!$B$1&amp;"' as study_name,'"&amp;TEXT(A1750,"YYYY-MM-DD HH:MM:SS")&amp;"'::timestamp as time, '"&amp;B1750&amp;"' as entry,'"&amp;C1750&amp;"' as entry_direction, '"&amp;D1750&amp;"' as exit, '"&amp;E1750&amp;"' as exit_direction, '"&amp;F1750&amp;"' as movement, '"&amp;G1750&amp;"' as class, "&amp;H1750&amp;" as volume union "</f>
        <v xml:space="preserve">select 'Cicero Avenue - Fullerton Avenue' as study_name,'2023-09-13 04:00:00'::timestamp as time, 'Cicero Avenue' as entry,'North' as entry_direction, '' as exit, '' as exit_direction, 'Peds CW' as movement, 'Pedestrians' as class, 1 as volume union </v>
      </c>
    </row>
    <row r="1751" spans="1:9" ht="14.25">
      <c r="A1751" s="1">
        <v>45182.166666666664</v>
      </c>
      <c r="B1751" t="s">
        <v>23</v>
      </c>
      <c r="C1751" t="s">
        <v>100</v>
      </c>
      <c r="E1751" t="s">
        <v>15</v>
      </c>
      <c r="F1751" t="s">
        <v>34</v>
      </c>
      <c r="G1751" t="s">
        <v>78</v>
      </c>
      <c r="H1751">
        <v>0</v>
      </c>
      <c r="I1751" t="str">
        <f>"select '"&amp;Summary!$B$1&amp;"' as study_name,'"&amp;TEXT(A1751,"YYYY-MM-DD HH:MM:SS")&amp;"'::timestamp as time, '"&amp;B1751&amp;"' as entry,'"&amp;C1751&amp;"' as entry_direction, '"&amp;D1751&amp;"' as exit, '"&amp;E1751&amp;"' as exit_direction, '"&amp;F1751&amp;"' as movement, '"&amp;G1751&amp;"' as class, "&amp;H1751&amp;" as volume union "</f>
        <v xml:space="preserve">select 'Cicero Avenue - Fullerton Avenue' as study_name,'2023-09-13 04:00:00'::timestamp as time, 'Cicero Avenue' as entry,'North' as entry_direction, '' as exit, '' as exit_direction, 'Peds CW' as movement, 'Bicycles on Crosswalk' as class, 0 as volume union </v>
      </c>
    </row>
    <row r="1752" spans="1:9" ht="14.25">
      <c r="A1752" s="1">
        <v>45182.166666666664</v>
      </c>
      <c r="B1752" t="s">
        <v>23</v>
      </c>
      <c r="C1752" t="s">
        <v>100</v>
      </c>
      <c r="E1752" t="s">
        <v>15</v>
      </c>
      <c r="F1752" t="s">
        <v>35</v>
      </c>
      <c r="G1752" t="s">
        <v>76</v>
      </c>
      <c r="H1752">
        <v>1</v>
      </c>
      <c r="I1752" t="str">
        <f>"select '"&amp;Summary!$B$1&amp;"' as study_name,'"&amp;TEXT(A1752,"YYYY-MM-DD HH:MM:SS")&amp;"'::timestamp as time, '"&amp;B1752&amp;"' as entry,'"&amp;C1752&amp;"' as entry_direction, '"&amp;D1752&amp;"' as exit, '"&amp;E1752&amp;"' as exit_direction, '"&amp;F1752&amp;"' as movement, '"&amp;G1752&amp;"' as class, "&amp;H1752&amp;" as volume union "</f>
        <v xml:space="preserve">select 'Cicero Avenue - Fullerton Avenue' as study_name,'2023-09-13 04:00:00'::timestamp as time, 'Cicero Avenue' as entry,'North' as entry_direction, '' as exit, '' as exit_direction, 'Peds CCW' as movement, 'Pedestrians' as class, 1 as volume union </v>
      </c>
    </row>
    <row r="1753" spans="1:9" ht="14.25">
      <c r="A1753" s="1">
        <v>45182.166666666664</v>
      </c>
      <c r="B1753" t="s">
        <v>23</v>
      </c>
      <c r="C1753" t="s">
        <v>100</v>
      </c>
      <c r="E1753" t="s">
        <v>15</v>
      </c>
      <c r="F1753" t="s">
        <v>35</v>
      </c>
      <c r="G1753" t="s">
        <v>78</v>
      </c>
      <c r="H1753">
        <v>0</v>
      </c>
      <c r="I1753" t="str">
        <f>"select '"&amp;Summary!$B$1&amp;"' as study_name,'"&amp;TEXT(A1753,"YYYY-MM-DD HH:MM:SS")&amp;"'::timestamp as time, '"&amp;B1753&amp;"' as entry,'"&amp;C1753&amp;"' as entry_direction, '"&amp;D1753&amp;"' as exit, '"&amp;E1753&amp;"' as exit_direction, '"&amp;F1753&amp;"' as movement, '"&amp;G1753&amp;"' as class, "&amp;H1753&amp;" as volume union "</f>
        <v xml:space="preserve">select 'Cicero Avenue - Fullerton Avenue' as study_name,'2023-09-13 04:00:00'::timestamp as time, 'Cicero Avenue' as entry,'North' as entry_direction, '' as exit, '' as exit_direction, 'Peds CCW' as movement, 'Bicycles on Crosswalk' as class, 0 as volume union </v>
      </c>
    </row>
    <row r="1754" spans="1:9" ht="14.25">
      <c r="A1754" s="1">
        <v>45182.166666666664</v>
      </c>
      <c r="B1754" t="s">
        <v>24</v>
      </c>
      <c r="C1754" t="s">
        <v>103</v>
      </c>
      <c r="D1754" t="s">
        <v>23</v>
      </c>
      <c r="E1754" t="s">
        <v>100</v>
      </c>
      <c r="F1754" t="s">
        <v>30</v>
      </c>
      <c r="G1754" t="s">
        <v>66</v>
      </c>
      <c r="H1754">
        <v>23</v>
      </c>
      <c r="I1754" t="str">
        <f>"select '"&amp;Summary!$B$1&amp;"' as study_name,'"&amp;TEXT(A1754,"YYYY-MM-DD HH:MM:SS")&amp;"'::timestamp as time, '"&amp;B1754&amp;"' as entry,'"&amp;C1754&amp;"' as entry_direction, '"&amp;D1754&amp;"' as exit, '"&amp;E1754&amp;"' as exit_direction, '"&amp;F1754&amp;"' as movement, '"&amp;G1754&amp;"' as class, "&amp;H1754&amp;" as volume union "</f>
        <v xml:space="preserve">select 'Cicero Avenue - Fullerton Avenue' as study_name,'2023-09-13 04:00:00'::timestamp as time, 'Fullerton Avenue' as entry,'East' as entry_direction, 'Cicero Avenue' as exit, 'North' as exit_direction, 'Right' as movement, 'Lights' as class, 23 as volume union </v>
      </c>
    </row>
    <row r="1755" spans="1:9" ht="14.25">
      <c r="A1755" s="1">
        <v>45182.166666666664</v>
      </c>
      <c r="B1755" t="s">
        <v>24</v>
      </c>
      <c r="C1755" t="s">
        <v>103</v>
      </c>
      <c r="D1755" t="s">
        <v>23</v>
      </c>
      <c r="E1755" t="s">
        <v>100</v>
      </c>
      <c r="F1755" t="s">
        <v>30</v>
      </c>
      <c r="G1755" t="s">
        <v>68</v>
      </c>
      <c r="H1755">
        <v>0</v>
      </c>
      <c r="I1755" t="str">
        <f>"select '"&amp;Summary!$B$1&amp;"' as study_name,'"&amp;TEXT(A1755,"YYYY-MM-DD HH:MM:SS")&amp;"'::timestamp as time, '"&amp;B1755&amp;"' as entry,'"&amp;C1755&amp;"' as entry_direction, '"&amp;D1755&amp;"' as exit, '"&amp;E1755&amp;"' as exit_direction, '"&amp;F1755&amp;"' as movement, '"&amp;G1755&amp;"' as class, "&amp;H1755&amp;" as volume union "</f>
        <v xml:space="preserve">select 'Cicero Avenue - Fullerton Avenue' as study_name,'2023-09-13 04:00:00'::timestamp as time, 'Fullerton Avenue' as entry,'East' as entry_direction, 'Cicero Avenue' as exit, 'North' as exit_direction, 'Right' as movement, 'Single-Unit Trucks' as class, 0 as volume union </v>
      </c>
    </row>
    <row r="1756" spans="1:9" ht="14.25">
      <c r="A1756" s="1">
        <v>45182.166666666664</v>
      </c>
      <c r="B1756" t="s">
        <v>24</v>
      </c>
      <c r="C1756" t="s">
        <v>103</v>
      </c>
      <c r="D1756" t="s">
        <v>23</v>
      </c>
      <c r="E1756" t="s">
        <v>100</v>
      </c>
      <c r="F1756" t="s">
        <v>30</v>
      </c>
      <c r="G1756" t="s">
        <v>70</v>
      </c>
      <c r="H1756">
        <v>0</v>
      </c>
      <c r="I1756" t="str">
        <f>"select '"&amp;Summary!$B$1&amp;"' as study_name,'"&amp;TEXT(A1756,"YYYY-MM-DD HH:MM:SS")&amp;"'::timestamp as time, '"&amp;B1756&amp;"' as entry,'"&amp;C1756&amp;"' as entry_direction, '"&amp;D1756&amp;"' as exit, '"&amp;E1756&amp;"' as exit_direction, '"&amp;F1756&amp;"' as movement, '"&amp;G1756&amp;"' as class, "&amp;H1756&amp;" as volume union "</f>
        <v xml:space="preserve">select 'Cicero Avenue - Fullerton Avenue' as study_name,'2023-09-13 04:00:00'::timestamp as time, 'Fullerton Avenue' as entry,'East' as entry_direction, 'Cicero Avenue' as exit, 'North' as exit_direction, 'Right' as movement, 'Articulated Trucks' as class, 0 as volume union </v>
      </c>
    </row>
    <row r="1757" spans="1:9" ht="14.25">
      <c r="A1757" s="1">
        <v>45182.166666666664</v>
      </c>
      <c r="B1757" t="s">
        <v>24</v>
      </c>
      <c r="C1757" t="s">
        <v>103</v>
      </c>
      <c r="D1757" t="s">
        <v>23</v>
      </c>
      <c r="E1757" t="s">
        <v>100</v>
      </c>
      <c r="F1757" t="s">
        <v>30</v>
      </c>
      <c r="G1757" t="s">
        <v>72</v>
      </c>
      <c r="H1757">
        <v>0</v>
      </c>
      <c r="I1757" t="str">
        <f>"select '"&amp;Summary!$B$1&amp;"' as study_name,'"&amp;TEXT(A1757,"YYYY-MM-DD HH:MM:SS")&amp;"'::timestamp as time, '"&amp;B1757&amp;"' as entry,'"&amp;C1757&amp;"' as entry_direction, '"&amp;D1757&amp;"' as exit, '"&amp;E1757&amp;"' as exit_direction, '"&amp;F1757&amp;"' as movement, '"&amp;G1757&amp;"' as class, "&amp;H1757&amp;" as volume union "</f>
        <v xml:space="preserve">select 'Cicero Avenue - Fullerton Avenue' as study_name,'2023-09-13 04:00:00'::timestamp as time, 'Fullerton Avenue' as entry,'East' as entry_direction, 'Cicero Avenue' as exit, 'North' as exit_direction, 'Right' as movement, 'Buses' as class, 0 as volume union </v>
      </c>
    </row>
    <row r="1758" spans="1:9" ht="14.25">
      <c r="A1758" s="1">
        <v>45182.166666666664</v>
      </c>
      <c r="B1758" t="s">
        <v>24</v>
      </c>
      <c r="C1758" t="s">
        <v>103</v>
      </c>
      <c r="D1758" t="s">
        <v>23</v>
      </c>
      <c r="E1758" t="s">
        <v>100</v>
      </c>
      <c r="F1758" t="s">
        <v>30</v>
      </c>
      <c r="G1758" t="s">
        <v>74</v>
      </c>
      <c r="H1758">
        <v>0</v>
      </c>
      <c r="I1758" t="str">
        <f>"select '"&amp;Summary!$B$1&amp;"' as study_name,'"&amp;TEXT(A1758,"YYYY-MM-DD HH:MM:SS")&amp;"'::timestamp as time, '"&amp;B1758&amp;"' as entry,'"&amp;C1758&amp;"' as entry_direction, '"&amp;D1758&amp;"' as exit, '"&amp;E1758&amp;"' as exit_direction, '"&amp;F1758&amp;"' as movement, '"&amp;G1758&amp;"' as class, "&amp;H1758&amp;" as volume union "</f>
        <v xml:space="preserve">select 'Cicero Avenue - Fullerton Avenue' as study_name,'2023-09-13 04:00:00'::timestamp as time, 'Fullerton Avenue' as entry,'East' as entry_direction, 'Cicero Avenue' as exit, 'North' as exit_direction, 'Right' as movement, 'Bicycles on Road' as class, 0 as volume union </v>
      </c>
    </row>
    <row r="1759" spans="1:9" ht="14.25">
      <c r="A1759" s="1">
        <v>45182.166666666664</v>
      </c>
      <c r="B1759" t="s">
        <v>24</v>
      </c>
      <c r="C1759" t="s">
        <v>103</v>
      </c>
      <c r="D1759" t="s">
        <v>24</v>
      </c>
      <c r="E1759" t="s">
        <v>101</v>
      </c>
      <c r="F1759" t="s">
        <v>31</v>
      </c>
      <c r="G1759" t="s">
        <v>66</v>
      </c>
      <c r="H1759">
        <v>91</v>
      </c>
      <c r="I1759" t="str">
        <f>"select '"&amp;Summary!$B$1&amp;"' as study_name,'"&amp;TEXT(A1759,"YYYY-MM-DD HH:MM:SS")&amp;"'::timestamp as time, '"&amp;B1759&amp;"' as entry,'"&amp;C1759&amp;"' as entry_direction, '"&amp;D1759&amp;"' as exit, '"&amp;E1759&amp;"' as exit_direction, '"&amp;F1759&amp;"' as movement, '"&amp;G1759&amp;"' as class, "&amp;H1759&amp;" as volume union "</f>
        <v xml:space="preserve">select 'Cicero Avenue - Fullerton Avenue' as study_name,'2023-09-13 04:00:00'::timestamp as time, 'Fullerton Avenue' as entry,'East' as entry_direction, 'Fullerton Avenue' as exit, 'West' as exit_direction, 'Thru' as movement, 'Lights' as class, 91 as volume union </v>
      </c>
    </row>
    <row r="1760" spans="1:9" ht="14.25">
      <c r="A1760" s="1">
        <v>45182.166666666664</v>
      </c>
      <c r="B1760" t="s">
        <v>24</v>
      </c>
      <c r="C1760" t="s">
        <v>103</v>
      </c>
      <c r="D1760" t="s">
        <v>24</v>
      </c>
      <c r="E1760" t="s">
        <v>101</v>
      </c>
      <c r="F1760" t="s">
        <v>31</v>
      </c>
      <c r="G1760" t="s">
        <v>68</v>
      </c>
      <c r="H1760">
        <v>1</v>
      </c>
      <c r="I1760" t="str">
        <f>"select '"&amp;Summary!$B$1&amp;"' as study_name,'"&amp;TEXT(A1760,"YYYY-MM-DD HH:MM:SS")&amp;"'::timestamp as time, '"&amp;B1760&amp;"' as entry,'"&amp;C1760&amp;"' as entry_direction, '"&amp;D1760&amp;"' as exit, '"&amp;E1760&amp;"' as exit_direction, '"&amp;F1760&amp;"' as movement, '"&amp;G1760&amp;"' as class, "&amp;H1760&amp;" as volume union "</f>
        <v xml:space="preserve">select 'Cicero Avenue - Fullerton Avenue' as study_name,'2023-09-13 04:00:00'::timestamp as time, 'Fullerton Avenue' as entry,'East' as entry_direction, 'Fullerton Avenue' as exit, 'West' as exit_direction, 'Thru' as movement, 'Single-Unit Trucks' as class, 1 as volume union </v>
      </c>
    </row>
    <row r="1761" spans="1:9" ht="14.25">
      <c r="A1761" s="1">
        <v>45182.166666666664</v>
      </c>
      <c r="B1761" t="s">
        <v>24</v>
      </c>
      <c r="C1761" t="s">
        <v>103</v>
      </c>
      <c r="D1761" t="s">
        <v>24</v>
      </c>
      <c r="E1761" t="s">
        <v>101</v>
      </c>
      <c r="F1761" t="s">
        <v>31</v>
      </c>
      <c r="G1761" t="s">
        <v>70</v>
      </c>
      <c r="H1761">
        <v>0</v>
      </c>
      <c r="I1761" t="str">
        <f>"select '"&amp;Summary!$B$1&amp;"' as study_name,'"&amp;TEXT(A1761,"YYYY-MM-DD HH:MM:SS")&amp;"'::timestamp as time, '"&amp;B1761&amp;"' as entry,'"&amp;C1761&amp;"' as entry_direction, '"&amp;D1761&amp;"' as exit, '"&amp;E1761&amp;"' as exit_direction, '"&amp;F1761&amp;"' as movement, '"&amp;G1761&amp;"' as class, "&amp;H1761&amp;" as volume union "</f>
        <v xml:space="preserve">select 'Cicero Avenue - Fullerton Avenue' as study_name,'2023-09-13 04:00:00'::timestamp as time, 'Fullerton Avenue' as entry,'East' as entry_direction, 'Fullerton Avenue' as exit, 'West' as exit_direction, 'Thru' as movement, 'Articulated Trucks' as class, 0 as volume union </v>
      </c>
    </row>
    <row r="1762" spans="1:9" ht="14.25">
      <c r="A1762" s="1">
        <v>45182.166666666664</v>
      </c>
      <c r="B1762" t="s">
        <v>24</v>
      </c>
      <c r="C1762" t="s">
        <v>103</v>
      </c>
      <c r="D1762" t="s">
        <v>24</v>
      </c>
      <c r="E1762" t="s">
        <v>101</v>
      </c>
      <c r="F1762" t="s">
        <v>31</v>
      </c>
      <c r="G1762" t="s">
        <v>72</v>
      </c>
      <c r="H1762">
        <v>2</v>
      </c>
      <c r="I1762" t="str">
        <f>"select '"&amp;Summary!$B$1&amp;"' as study_name,'"&amp;TEXT(A1762,"YYYY-MM-DD HH:MM:SS")&amp;"'::timestamp as time, '"&amp;B1762&amp;"' as entry,'"&amp;C1762&amp;"' as entry_direction, '"&amp;D1762&amp;"' as exit, '"&amp;E1762&amp;"' as exit_direction, '"&amp;F1762&amp;"' as movement, '"&amp;G1762&amp;"' as class, "&amp;H1762&amp;" as volume union "</f>
        <v xml:space="preserve">select 'Cicero Avenue - Fullerton Avenue' as study_name,'2023-09-13 04:00:00'::timestamp as time, 'Fullerton Avenue' as entry,'East' as entry_direction, 'Fullerton Avenue' as exit, 'West' as exit_direction, 'Thru' as movement, 'Buses' as class, 2 as volume union </v>
      </c>
    </row>
    <row r="1763" spans="1:9" ht="14.25">
      <c r="A1763" s="1">
        <v>45182.166666666664</v>
      </c>
      <c r="B1763" t="s">
        <v>24</v>
      </c>
      <c r="C1763" t="s">
        <v>103</v>
      </c>
      <c r="D1763" t="s">
        <v>24</v>
      </c>
      <c r="E1763" t="s">
        <v>101</v>
      </c>
      <c r="F1763" t="s">
        <v>31</v>
      </c>
      <c r="G1763" t="s">
        <v>74</v>
      </c>
      <c r="H1763">
        <v>0</v>
      </c>
      <c r="I1763" t="str">
        <f>"select '"&amp;Summary!$B$1&amp;"' as study_name,'"&amp;TEXT(A1763,"YYYY-MM-DD HH:MM:SS")&amp;"'::timestamp as time, '"&amp;B1763&amp;"' as entry,'"&amp;C1763&amp;"' as entry_direction, '"&amp;D1763&amp;"' as exit, '"&amp;E1763&amp;"' as exit_direction, '"&amp;F1763&amp;"' as movement, '"&amp;G1763&amp;"' as class, "&amp;H1763&amp;" as volume union "</f>
        <v xml:space="preserve">select 'Cicero Avenue - Fullerton Avenue' as study_name,'2023-09-13 04:00:00'::timestamp as time, 'Fullerton Avenue' as entry,'East' as entry_direction, 'Fullerton Avenue' as exit, 'West' as exit_direction, 'Thru' as movement, 'Bicycles on Road' as class, 0 as volume union </v>
      </c>
    </row>
    <row r="1764" spans="1:9" ht="14.25">
      <c r="A1764" s="1">
        <v>45182.166666666664</v>
      </c>
      <c r="B1764" t="s">
        <v>24</v>
      </c>
      <c r="C1764" t="s">
        <v>103</v>
      </c>
      <c r="D1764" t="s">
        <v>23</v>
      </c>
      <c r="E1764" t="s">
        <v>102</v>
      </c>
      <c r="F1764" t="s">
        <v>32</v>
      </c>
      <c r="G1764" t="s">
        <v>66</v>
      </c>
      <c r="H1764">
        <v>28</v>
      </c>
      <c r="I1764" t="str">
        <f>"select '"&amp;Summary!$B$1&amp;"' as study_name,'"&amp;TEXT(A1764,"YYYY-MM-DD HH:MM:SS")&amp;"'::timestamp as time, '"&amp;B1764&amp;"' as entry,'"&amp;C1764&amp;"' as entry_direction, '"&amp;D1764&amp;"' as exit, '"&amp;E1764&amp;"' as exit_direction, '"&amp;F1764&amp;"' as movement, '"&amp;G1764&amp;"' as class, "&amp;H1764&amp;" as volume union "</f>
        <v xml:space="preserve">select 'Cicero Avenue - Fullerton Avenue' as study_name,'2023-09-13 04:00:00'::timestamp as time, 'Fullerton Avenue' as entry,'East' as entry_direction, 'Cicero Avenue' as exit, 'South' as exit_direction, 'Left' as movement, 'Lights' as class, 28 as volume union </v>
      </c>
    </row>
    <row r="1765" spans="1:9" ht="14.25">
      <c r="A1765" s="1">
        <v>45182.166666666664</v>
      </c>
      <c r="B1765" t="s">
        <v>24</v>
      </c>
      <c r="C1765" t="s">
        <v>103</v>
      </c>
      <c r="D1765" t="s">
        <v>23</v>
      </c>
      <c r="E1765" t="s">
        <v>102</v>
      </c>
      <c r="F1765" t="s">
        <v>32</v>
      </c>
      <c r="G1765" t="s">
        <v>68</v>
      </c>
      <c r="H1765">
        <v>0</v>
      </c>
      <c r="I1765" t="str">
        <f>"select '"&amp;Summary!$B$1&amp;"' as study_name,'"&amp;TEXT(A1765,"YYYY-MM-DD HH:MM:SS")&amp;"'::timestamp as time, '"&amp;B1765&amp;"' as entry,'"&amp;C1765&amp;"' as entry_direction, '"&amp;D1765&amp;"' as exit, '"&amp;E1765&amp;"' as exit_direction, '"&amp;F1765&amp;"' as movement, '"&amp;G1765&amp;"' as class, "&amp;H1765&amp;" as volume union "</f>
        <v xml:space="preserve">select 'Cicero Avenue - Fullerton Avenue' as study_name,'2023-09-13 04:00:00'::timestamp as time, 'Fullerton Avenue' as entry,'East' as entry_direction, 'Cicero Avenue' as exit, 'South' as exit_direction, 'Left' as movement, 'Single-Unit Trucks' as class, 0 as volume union </v>
      </c>
    </row>
    <row r="1766" spans="1:9" ht="14.25">
      <c r="A1766" s="1">
        <v>45182.166666666664</v>
      </c>
      <c r="B1766" t="s">
        <v>24</v>
      </c>
      <c r="C1766" t="s">
        <v>103</v>
      </c>
      <c r="D1766" t="s">
        <v>23</v>
      </c>
      <c r="E1766" t="s">
        <v>102</v>
      </c>
      <c r="F1766" t="s">
        <v>32</v>
      </c>
      <c r="G1766" t="s">
        <v>70</v>
      </c>
      <c r="H1766">
        <v>0</v>
      </c>
      <c r="I1766" t="str">
        <f>"select '"&amp;Summary!$B$1&amp;"' as study_name,'"&amp;TEXT(A1766,"YYYY-MM-DD HH:MM:SS")&amp;"'::timestamp as time, '"&amp;B1766&amp;"' as entry,'"&amp;C1766&amp;"' as entry_direction, '"&amp;D1766&amp;"' as exit, '"&amp;E1766&amp;"' as exit_direction, '"&amp;F1766&amp;"' as movement, '"&amp;G1766&amp;"' as class, "&amp;H1766&amp;" as volume union "</f>
        <v xml:space="preserve">select 'Cicero Avenue - Fullerton Avenue' as study_name,'2023-09-13 04:00:00'::timestamp as time, 'Fullerton Avenue' as entry,'East' as entry_direction, 'Cicero Avenue' as exit, 'South' as exit_direction, 'Left' as movement, 'Articulated Trucks' as class, 0 as volume union </v>
      </c>
    </row>
    <row r="1767" spans="1:9" ht="14.25">
      <c r="A1767" s="1">
        <v>45182.166666666664</v>
      </c>
      <c r="B1767" t="s">
        <v>24</v>
      </c>
      <c r="C1767" t="s">
        <v>103</v>
      </c>
      <c r="D1767" t="s">
        <v>23</v>
      </c>
      <c r="E1767" t="s">
        <v>102</v>
      </c>
      <c r="F1767" t="s">
        <v>32</v>
      </c>
      <c r="G1767" t="s">
        <v>72</v>
      </c>
      <c r="H1767">
        <v>0</v>
      </c>
      <c r="I1767" t="str">
        <f>"select '"&amp;Summary!$B$1&amp;"' as study_name,'"&amp;TEXT(A1767,"YYYY-MM-DD HH:MM:SS")&amp;"'::timestamp as time, '"&amp;B1767&amp;"' as entry,'"&amp;C1767&amp;"' as entry_direction, '"&amp;D1767&amp;"' as exit, '"&amp;E1767&amp;"' as exit_direction, '"&amp;F1767&amp;"' as movement, '"&amp;G1767&amp;"' as class, "&amp;H1767&amp;" as volume union "</f>
        <v xml:space="preserve">select 'Cicero Avenue - Fullerton Avenue' as study_name,'2023-09-13 04:00:00'::timestamp as time, 'Fullerton Avenue' as entry,'East' as entry_direction, 'Cicero Avenue' as exit, 'South' as exit_direction, 'Left' as movement, 'Buses' as class, 0 as volume union </v>
      </c>
    </row>
    <row r="1768" spans="1:9" ht="14.25">
      <c r="A1768" s="1">
        <v>45182.166666666664</v>
      </c>
      <c r="B1768" t="s">
        <v>24</v>
      </c>
      <c r="C1768" t="s">
        <v>103</v>
      </c>
      <c r="D1768" t="s">
        <v>23</v>
      </c>
      <c r="E1768" t="s">
        <v>102</v>
      </c>
      <c r="F1768" t="s">
        <v>32</v>
      </c>
      <c r="G1768" t="s">
        <v>74</v>
      </c>
      <c r="H1768">
        <v>0</v>
      </c>
      <c r="I1768" t="str">
        <f>"select '"&amp;Summary!$B$1&amp;"' as study_name,'"&amp;TEXT(A1768,"YYYY-MM-DD HH:MM:SS")&amp;"'::timestamp as time, '"&amp;B1768&amp;"' as entry,'"&amp;C1768&amp;"' as entry_direction, '"&amp;D1768&amp;"' as exit, '"&amp;E1768&amp;"' as exit_direction, '"&amp;F1768&amp;"' as movement, '"&amp;G1768&amp;"' as class, "&amp;H1768&amp;" as volume union "</f>
        <v xml:space="preserve">select 'Cicero Avenue - Fullerton Avenue' as study_name,'2023-09-13 04:00:00'::timestamp as time, 'Fullerton Avenue' as entry,'East' as entry_direction, 'Cicero Avenue' as exit, 'South' as exit_direction, 'Left' as movement, 'Bicycles on Road' as class, 0 as volume union </v>
      </c>
    </row>
    <row r="1769" spans="1:9" ht="14.25">
      <c r="A1769" s="1">
        <v>45182.166666666664</v>
      </c>
      <c r="B1769" t="s">
        <v>24</v>
      </c>
      <c r="C1769" t="s">
        <v>103</v>
      </c>
      <c r="D1769" t="s">
        <v>24</v>
      </c>
      <c r="E1769" t="s">
        <v>103</v>
      </c>
      <c r="F1769" t="s">
        <v>33</v>
      </c>
      <c r="G1769" t="s">
        <v>66</v>
      </c>
      <c r="H1769">
        <v>0</v>
      </c>
      <c r="I1769" t="str">
        <f>"select '"&amp;Summary!$B$1&amp;"' as study_name,'"&amp;TEXT(A1769,"YYYY-MM-DD HH:MM:SS")&amp;"'::timestamp as time, '"&amp;B1769&amp;"' as entry,'"&amp;C1769&amp;"' as entry_direction, '"&amp;D1769&amp;"' as exit, '"&amp;E1769&amp;"' as exit_direction, '"&amp;F1769&amp;"' as movement, '"&amp;G1769&amp;"' as class, "&amp;H1769&amp;" as volume union "</f>
        <v xml:space="preserve">select 'Cicero Avenue - Fullerton Avenue' as study_name,'2023-09-13 04:00:00'::timestamp as time, 'Fullerton Avenue' as entry,'East' as entry_direction, 'Fullerton Avenue' as exit, 'East' as exit_direction, 'U-Turn' as movement, 'Lights' as class, 0 as volume union </v>
      </c>
    </row>
    <row r="1770" spans="1:9" ht="14.25">
      <c r="A1770" s="1">
        <v>45182.166666666664</v>
      </c>
      <c r="B1770" t="s">
        <v>24</v>
      </c>
      <c r="C1770" t="s">
        <v>103</v>
      </c>
      <c r="D1770" t="s">
        <v>24</v>
      </c>
      <c r="E1770" t="s">
        <v>103</v>
      </c>
      <c r="F1770" t="s">
        <v>33</v>
      </c>
      <c r="G1770" t="s">
        <v>68</v>
      </c>
      <c r="H1770">
        <v>0</v>
      </c>
      <c r="I1770" t="str">
        <f>"select '"&amp;Summary!$B$1&amp;"' as study_name,'"&amp;TEXT(A1770,"YYYY-MM-DD HH:MM:SS")&amp;"'::timestamp as time, '"&amp;B1770&amp;"' as entry,'"&amp;C1770&amp;"' as entry_direction, '"&amp;D1770&amp;"' as exit, '"&amp;E1770&amp;"' as exit_direction, '"&amp;F1770&amp;"' as movement, '"&amp;G1770&amp;"' as class, "&amp;H1770&amp;" as volume union "</f>
        <v xml:space="preserve">select 'Cicero Avenue - Fullerton Avenue' as study_name,'2023-09-13 04:00:00'::timestamp as time, 'Fullerton Avenue' as entry,'East' as entry_direction, 'Fullerton Avenue' as exit, 'East' as exit_direction, 'U-Turn' as movement, 'Single-Unit Trucks' as class, 0 as volume union </v>
      </c>
    </row>
    <row r="1771" spans="1:9" ht="14.25">
      <c r="A1771" s="1">
        <v>45182.166666666664</v>
      </c>
      <c r="B1771" t="s">
        <v>24</v>
      </c>
      <c r="C1771" t="s">
        <v>103</v>
      </c>
      <c r="D1771" t="s">
        <v>24</v>
      </c>
      <c r="E1771" t="s">
        <v>103</v>
      </c>
      <c r="F1771" t="s">
        <v>33</v>
      </c>
      <c r="G1771" t="s">
        <v>70</v>
      </c>
      <c r="H1771">
        <v>0</v>
      </c>
      <c r="I1771" t="str">
        <f>"select '"&amp;Summary!$B$1&amp;"' as study_name,'"&amp;TEXT(A1771,"YYYY-MM-DD HH:MM:SS")&amp;"'::timestamp as time, '"&amp;B1771&amp;"' as entry,'"&amp;C1771&amp;"' as entry_direction, '"&amp;D1771&amp;"' as exit, '"&amp;E1771&amp;"' as exit_direction, '"&amp;F1771&amp;"' as movement, '"&amp;G1771&amp;"' as class, "&amp;H1771&amp;" as volume union "</f>
        <v xml:space="preserve">select 'Cicero Avenue - Fullerton Avenue' as study_name,'2023-09-13 04:00:00'::timestamp as time, 'Fullerton Avenue' as entry,'East' as entry_direction, 'Fullerton Avenue' as exit, 'East' as exit_direction, 'U-Turn' as movement, 'Articulated Trucks' as class, 0 as volume union </v>
      </c>
    </row>
    <row r="1772" spans="1:9" ht="14.25">
      <c r="A1772" s="1">
        <v>45182.166666666664</v>
      </c>
      <c r="B1772" t="s">
        <v>24</v>
      </c>
      <c r="C1772" t="s">
        <v>103</v>
      </c>
      <c r="D1772" t="s">
        <v>24</v>
      </c>
      <c r="E1772" t="s">
        <v>103</v>
      </c>
      <c r="F1772" t="s">
        <v>33</v>
      </c>
      <c r="G1772" t="s">
        <v>72</v>
      </c>
      <c r="H1772">
        <v>0</v>
      </c>
      <c r="I1772" t="str">
        <f>"select '"&amp;Summary!$B$1&amp;"' as study_name,'"&amp;TEXT(A1772,"YYYY-MM-DD HH:MM:SS")&amp;"'::timestamp as time, '"&amp;B1772&amp;"' as entry,'"&amp;C1772&amp;"' as entry_direction, '"&amp;D1772&amp;"' as exit, '"&amp;E1772&amp;"' as exit_direction, '"&amp;F1772&amp;"' as movement, '"&amp;G1772&amp;"' as class, "&amp;H1772&amp;" as volume union "</f>
        <v xml:space="preserve">select 'Cicero Avenue - Fullerton Avenue' as study_name,'2023-09-13 04:00:00'::timestamp as time, 'Fullerton Avenue' as entry,'East' as entry_direction, 'Fullerton Avenue' as exit, 'East' as exit_direction, 'U-Turn' as movement, 'Buses' as class, 0 as volume union </v>
      </c>
    </row>
    <row r="1773" spans="1:9" ht="14.25">
      <c r="A1773" s="1">
        <v>45182.166666666664</v>
      </c>
      <c r="B1773" t="s">
        <v>24</v>
      </c>
      <c r="C1773" t="s">
        <v>103</v>
      </c>
      <c r="D1773" t="s">
        <v>24</v>
      </c>
      <c r="E1773" t="s">
        <v>103</v>
      </c>
      <c r="F1773" t="s">
        <v>33</v>
      </c>
      <c r="G1773" t="s">
        <v>74</v>
      </c>
      <c r="H1773">
        <v>0</v>
      </c>
      <c r="I1773" t="str">
        <f>"select '"&amp;Summary!$B$1&amp;"' as study_name,'"&amp;TEXT(A1773,"YYYY-MM-DD HH:MM:SS")&amp;"'::timestamp as time, '"&amp;B1773&amp;"' as entry,'"&amp;C1773&amp;"' as entry_direction, '"&amp;D1773&amp;"' as exit, '"&amp;E1773&amp;"' as exit_direction, '"&amp;F1773&amp;"' as movement, '"&amp;G1773&amp;"' as class, "&amp;H1773&amp;" as volume union "</f>
        <v xml:space="preserve">select 'Cicero Avenue - Fullerton Avenue' as study_name,'2023-09-13 04:00:00'::timestamp as time, 'Fullerton Avenue' as entry,'East' as entry_direction, 'Fullerton Avenue' as exit, 'East' as exit_direction, 'U-Turn' as movement, 'Bicycles on Road' as class, 0 as volume union </v>
      </c>
    </row>
    <row r="1774" spans="1:9" ht="14.25">
      <c r="A1774" s="1">
        <v>45182.166666666664</v>
      </c>
      <c r="B1774" t="s">
        <v>24</v>
      </c>
      <c r="C1774" t="s">
        <v>103</v>
      </c>
      <c r="E1774" t="s">
        <v>15</v>
      </c>
      <c r="F1774" t="s">
        <v>34</v>
      </c>
      <c r="G1774" t="s">
        <v>76</v>
      </c>
      <c r="H1774">
        <v>2</v>
      </c>
      <c r="I1774" t="str">
        <f>"select '"&amp;Summary!$B$1&amp;"' as study_name,'"&amp;TEXT(A1774,"YYYY-MM-DD HH:MM:SS")&amp;"'::timestamp as time, '"&amp;B1774&amp;"' as entry,'"&amp;C1774&amp;"' as entry_direction, '"&amp;D1774&amp;"' as exit, '"&amp;E1774&amp;"' as exit_direction, '"&amp;F1774&amp;"' as movement, '"&amp;G1774&amp;"' as class, "&amp;H1774&amp;" as volume union "</f>
        <v xml:space="preserve">select 'Cicero Avenue - Fullerton Avenue' as study_name,'2023-09-13 04:00:00'::timestamp as time, 'Fullerton Avenue' as entry,'East' as entry_direction, '' as exit, '' as exit_direction, 'Peds CW' as movement, 'Pedestrians' as class, 2 as volume union </v>
      </c>
    </row>
    <row r="1775" spans="1:9" ht="14.25">
      <c r="A1775" s="1">
        <v>45182.166666666664</v>
      </c>
      <c r="B1775" t="s">
        <v>24</v>
      </c>
      <c r="C1775" t="s">
        <v>103</v>
      </c>
      <c r="E1775" t="s">
        <v>15</v>
      </c>
      <c r="F1775" t="s">
        <v>34</v>
      </c>
      <c r="G1775" t="s">
        <v>78</v>
      </c>
      <c r="H1775">
        <v>0</v>
      </c>
      <c r="I1775" t="str">
        <f>"select '"&amp;Summary!$B$1&amp;"' as study_name,'"&amp;TEXT(A1775,"YYYY-MM-DD HH:MM:SS")&amp;"'::timestamp as time, '"&amp;B1775&amp;"' as entry,'"&amp;C1775&amp;"' as entry_direction, '"&amp;D1775&amp;"' as exit, '"&amp;E1775&amp;"' as exit_direction, '"&amp;F1775&amp;"' as movement, '"&amp;G1775&amp;"' as class, "&amp;H1775&amp;" as volume union "</f>
        <v xml:space="preserve">select 'Cicero Avenue - Fullerton Avenue' as study_name,'2023-09-13 04:00:00'::timestamp as time, 'Fullerton Avenue' as entry,'East' as entry_direction, '' as exit, '' as exit_direction, 'Peds CW' as movement, 'Bicycles on Crosswalk' as class, 0 as volume union </v>
      </c>
    </row>
    <row r="1776" spans="1:9" ht="14.25">
      <c r="A1776" s="1">
        <v>45182.166666666664</v>
      </c>
      <c r="B1776" t="s">
        <v>24</v>
      </c>
      <c r="C1776" t="s">
        <v>103</v>
      </c>
      <c r="E1776" t="s">
        <v>15</v>
      </c>
      <c r="F1776" t="s">
        <v>35</v>
      </c>
      <c r="G1776" t="s">
        <v>76</v>
      </c>
      <c r="H1776">
        <v>2</v>
      </c>
      <c r="I1776" t="str">
        <f>"select '"&amp;Summary!$B$1&amp;"' as study_name,'"&amp;TEXT(A1776,"YYYY-MM-DD HH:MM:SS")&amp;"'::timestamp as time, '"&amp;B1776&amp;"' as entry,'"&amp;C1776&amp;"' as entry_direction, '"&amp;D1776&amp;"' as exit, '"&amp;E1776&amp;"' as exit_direction, '"&amp;F1776&amp;"' as movement, '"&amp;G1776&amp;"' as class, "&amp;H1776&amp;" as volume union "</f>
        <v xml:space="preserve">select 'Cicero Avenue - Fullerton Avenue' as study_name,'2023-09-13 04:00:00'::timestamp as time, 'Fullerton Avenue' as entry,'East' as entry_direction, '' as exit, '' as exit_direction, 'Peds CCW' as movement, 'Pedestrians' as class, 2 as volume union </v>
      </c>
    </row>
    <row r="1777" spans="1:9" ht="14.25">
      <c r="A1777" s="1">
        <v>45182.166666666664</v>
      </c>
      <c r="B1777" t="s">
        <v>24</v>
      </c>
      <c r="C1777" t="s">
        <v>103</v>
      </c>
      <c r="E1777" t="s">
        <v>15</v>
      </c>
      <c r="F1777" t="s">
        <v>35</v>
      </c>
      <c r="G1777" t="s">
        <v>78</v>
      </c>
      <c r="H1777">
        <v>0</v>
      </c>
      <c r="I1777" t="str">
        <f>"select '"&amp;Summary!$B$1&amp;"' as study_name,'"&amp;TEXT(A1777,"YYYY-MM-DD HH:MM:SS")&amp;"'::timestamp as time, '"&amp;B1777&amp;"' as entry,'"&amp;C1777&amp;"' as entry_direction, '"&amp;D1777&amp;"' as exit, '"&amp;E1777&amp;"' as exit_direction, '"&amp;F1777&amp;"' as movement, '"&amp;G1777&amp;"' as class, "&amp;H1777&amp;" as volume union "</f>
        <v xml:space="preserve">select 'Cicero Avenue - Fullerton Avenue' as study_name,'2023-09-13 04:00:00'::timestamp as time, 'Fullerton Avenue' as entry,'East' as entry_direction, '' as exit, '' as exit_direction, 'Peds CCW' as movement, 'Bicycles on Crosswalk' as class, 0 as volume union </v>
      </c>
    </row>
    <row r="1778" spans="1:9" ht="14.25">
      <c r="A1778" s="1">
        <v>45182.166666666664</v>
      </c>
      <c r="B1778" t="s">
        <v>23</v>
      </c>
      <c r="C1778" t="s">
        <v>102</v>
      </c>
      <c r="D1778" t="s">
        <v>24</v>
      </c>
      <c r="E1778" t="s">
        <v>103</v>
      </c>
      <c r="F1778" t="s">
        <v>30</v>
      </c>
      <c r="G1778" t="s">
        <v>66</v>
      </c>
      <c r="H1778">
        <v>27</v>
      </c>
      <c r="I1778" t="str">
        <f>"select '"&amp;Summary!$B$1&amp;"' as study_name,'"&amp;TEXT(A1778,"YYYY-MM-DD HH:MM:SS")&amp;"'::timestamp as time, '"&amp;B1778&amp;"' as entry,'"&amp;C1778&amp;"' as entry_direction, '"&amp;D1778&amp;"' as exit, '"&amp;E1778&amp;"' as exit_direction, '"&amp;F1778&amp;"' as movement, '"&amp;G1778&amp;"' as class, "&amp;H1778&amp;" as volume union "</f>
        <v xml:space="preserve">select 'Cicero Avenue - Fullerton Avenue' as study_name,'2023-09-13 04:00:00'::timestamp as time, 'Cicero Avenue' as entry,'South' as entry_direction, 'Fullerton Avenue' as exit, 'East' as exit_direction, 'Right' as movement, 'Lights' as class, 27 as volume union </v>
      </c>
    </row>
    <row r="1779" spans="1:9" ht="14.25">
      <c r="A1779" s="1">
        <v>45182.166666666664</v>
      </c>
      <c r="B1779" t="s">
        <v>23</v>
      </c>
      <c r="C1779" t="s">
        <v>102</v>
      </c>
      <c r="D1779" t="s">
        <v>24</v>
      </c>
      <c r="E1779" t="s">
        <v>103</v>
      </c>
      <c r="F1779" t="s">
        <v>30</v>
      </c>
      <c r="G1779" t="s">
        <v>68</v>
      </c>
      <c r="H1779">
        <v>2</v>
      </c>
      <c r="I1779" t="str">
        <f>"select '"&amp;Summary!$B$1&amp;"' as study_name,'"&amp;TEXT(A1779,"YYYY-MM-DD HH:MM:SS")&amp;"'::timestamp as time, '"&amp;B1779&amp;"' as entry,'"&amp;C1779&amp;"' as entry_direction, '"&amp;D1779&amp;"' as exit, '"&amp;E1779&amp;"' as exit_direction, '"&amp;F1779&amp;"' as movement, '"&amp;G1779&amp;"' as class, "&amp;H1779&amp;" as volume union "</f>
        <v xml:space="preserve">select 'Cicero Avenue - Fullerton Avenue' as study_name,'2023-09-13 04:00:00'::timestamp as time, 'Cicero Avenue' as entry,'South' as entry_direction, 'Fullerton Avenue' as exit, 'East' as exit_direction, 'Right' as movement, 'Single-Unit Trucks' as class, 2 as volume union </v>
      </c>
    </row>
    <row r="1780" spans="1:9" ht="14.25">
      <c r="A1780" s="1">
        <v>45182.166666666664</v>
      </c>
      <c r="B1780" t="s">
        <v>23</v>
      </c>
      <c r="C1780" t="s">
        <v>102</v>
      </c>
      <c r="D1780" t="s">
        <v>24</v>
      </c>
      <c r="E1780" t="s">
        <v>103</v>
      </c>
      <c r="F1780" t="s">
        <v>30</v>
      </c>
      <c r="G1780" t="s">
        <v>70</v>
      </c>
      <c r="H1780">
        <v>0</v>
      </c>
      <c r="I1780" t="str">
        <f>"select '"&amp;Summary!$B$1&amp;"' as study_name,'"&amp;TEXT(A1780,"YYYY-MM-DD HH:MM:SS")&amp;"'::timestamp as time, '"&amp;B1780&amp;"' as entry,'"&amp;C1780&amp;"' as entry_direction, '"&amp;D1780&amp;"' as exit, '"&amp;E1780&amp;"' as exit_direction, '"&amp;F1780&amp;"' as movement, '"&amp;G1780&amp;"' as class, "&amp;H1780&amp;" as volume union "</f>
        <v xml:space="preserve">select 'Cicero Avenue - Fullerton Avenue' as study_name,'2023-09-13 04:00:00'::timestamp as time, 'Cicero Avenue' as entry,'South' as entry_direction, 'Fullerton Avenue' as exit, 'East' as exit_direction, 'Right' as movement, 'Articulated Trucks' as class, 0 as volume union </v>
      </c>
    </row>
    <row r="1781" spans="1:9" ht="14.25">
      <c r="A1781" s="1">
        <v>45182.166666666664</v>
      </c>
      <c r="B1781" t="s">
        <v>23</v>
      </c>
      <c r="C1781" t="s">
        <v>102</v>
      </c>
      <c r="D1781" t="s">
        <v>24</v>
      </c>
      <c r="E1781" t="s">
        <v>103</v>
      </c>
      <c r="F1781" t="s">
        <v>30</v>
      </c>
      <c r="G1781" t="s">
        <v>72</v>
      </c>
      <c r="H1781">
        <v>0</v>
      </c>
      <c r="I1781" t="str">
        <f>"select '"&amp;Summary!$B$1&amp;"' as study_name,'"&amp;TEXT(A1781,"YYYY-MM-DD HH:MM:SS")&amp;"'::timestamp as time, '"&amp;B1781&amp;"' as entry,'"&amp;C1781&amp;"' as entry_direction, '"&amp;D1781&amp;"' as exit, '"&amp;E1781&amp;"' as exit_direction, '"&amp;F1781&amp;"' as movement, '"&amp;G1781&amp;"' as class, "&amp;H1781&amp;" as volume union "</f>
        <v xml:space="preserve">select 'Cicero Avenue - Fullerton Avenue' as study_name,'2023-09-13 04:00:00'::timestamp as time, 'Cicero Avenue' as entry,'South' as entry_direction, 'Fullerton Avenue' as exit, 'East' as exit_direction, 'Right' as movement, 'Buses' as class, 0 as volume union </v>
      </c>
    </row>
    <row r="1782" spans="1:9" ht="14.25">
      <c r="A1782" s="1">
        <v>45182.166666666664</v>
      </c>
      <c r="B1782" t="s">
        <v>23</v>
      </c>
      <c r="C1782" t="s">
        <v>102</v>
      </c>
      <c r="D1782" t="s">
        <v>24</v>
      </c>
      <c r="E1782" t="s">
        <v>103</v>
      </c>
      <c r="F1782" t="s">
        <v>30</v>
      </c>
      <c r="G1782" t="s">
        <v>74</v>
      </c>
      <c r="H1782">
        <v>0</v>
      </c>
      <c r="I1782" t="str">
        <f>"select '"&amp;Summary!$B$1&amp;"' as study_name,'"&amp;TEXT(A1782,"YYYY-MM-DD HH:MM:SS")&amp;"'::timestamp as time, '"&amp;B1782&amp;"' as entry,'"&amp;C1782&amp;"' as entry_direction, '"&amp;D1782&amp;"' as exit, '"&amp;E1782&amp;"' as exit_direction, '"&amp;F1782&amp;"' as movement, '"&amp;G1782&amp;"' as class, "&amp;H1782&amp;" as volume union "</f>
        <v xml:space="preserve">select 'Cicero Avenue - Fullerton Avenue' as study_name,'2023-09-13 04:00:00'::timestamp as time, 'Cicero Avenue' as entry,'South' as entry_direction, 'Fullerton Avenue' as exit, 'East' as exit_direction, 'Right' as movement, 'Bicycles on Road' as class, 0 as volume union </v>
      </c>
    </row>
    <row r="1783" spans="1:9" ht="14.25">
      <c r="A1783" s="1">
        <v>45182.166666666664</v>
      </c>
      <c r="B1783" t="s">
        <v>23</v>
      </c>
      <c r="C1783" t="s">
        <v>102</v>
      </c>
      <c r="D1783" t="s">
        <v>23</v>
      </c>
      <c r="E1783" t="s">
        <v>100</v>
      </c>
      <c r="F1783" t="s">
        <v>31</v>
      </c>
      <c r="G1783" t="s">
        <v>66</v>
      </c>
      <c r="H1783">
        <v>198</v>
      </c>
      <c r="I1783" t="str">
        <f>"select '"&amp;Summary!$B$1&amp;"' as study_name,'"&amp;TEXT(A1783,"YYYY-MM-DD HH:MM:SS")&amp;"'::timestamp as time, '"&amp;B1783&amp;"' as entry,'"&amp;C1783&amp;"' as entry_direction, '"&amp;D1783&amp;"' as exit, '"&amp;E1783&amp;"' as exit_direction, '"&amp;F1783&amp;"' as movement, '"&amp;G1783&amp;"' as class, "&amp;H1783&amp;" as volume union "</f>
        <v xml:space="preserve">select 'Cicero Avenue - Fullerton Avenue' as study_name,'2023-09-13 04:00:00'::timestamp as time, 'Cicero Avenue' as entry,'South' as entry_direction, 'Cicero Avenue' as exit, 'North' as exit_direction, 'Thru' as movement, 'Lights' as class, 198 as volume union </v>
      </c>
    </row>
    <row r="1784" spans="1:9" ht="14.25">
      <c r="A1784" s="1">
        <v>45182.166666666664</v>
      </c>
      <c r="B1784" t="s">
        <v>23</v>
      </c>
      <c r="C1784" t="s">
        <v>102</v>
      </c>
      <c r="D1784" t="s">
        <v>23</v>
      </c>
      <c r="E1784" t="s">
        <v>100</v>
      </c>
      <c r="F1784" t="s">
        <v>31</v>
      </c>
      <c r="G1784" t="s">
        <v>68</v>
      </c>
      <c r="H1784">
        <v>7</v>
      </c>
      <c r="I1784" t="str">
        <f>"select '"&amp;Summary!$B$1&amp;"' as study_name,'"&amp;TEXT(A1784,"YYYY-MM-DD HH:MM:SS")&amp;"'::timestamp as time, '"&amp;B1784&amp;"' as entry,'"&amp;C1784&amp;"' as entry_direction, '"&amp;D1784&amp;"' as exit, '"&amp;E1784&amp;"' as exit_direction, '"&amp;F1784&amp;"' as movement, '"&amp;G1784&amp;"' as class, "&amp;H1784&amp;" as volume union "</f>
        <v xml:space="preserve">select 'Cicero Avenue - Fullerton Avenue' as study_name,'2023-09-13 04:00:00'::timestamp as time, 'Cicero Avenue' as entry,'South' as entry_direction, 'Cicero Avenue' as exit, 'North' as exit_direction, 'Thru' as movement, 'Single-Unit Trucks' as class, 7 as volume union </v>
      </c>
    </row>
    <row r="1785" spans="1:9" ht="14.25">
      <c r="A1785" s="1">
        <v>45182.166666666664</v>
      </c>
      <c r="B1785" t="s">
        <v>23</v>
      </c>
      <c r="C1785" t="s">
        <v>102</v>
      </c>
      <c r="D1785" t="s">
        <v>23</v>
      </c>
      <c r="E1785" t="s">
        <v>100</v>
      </c>
      <c r="F1785" t="s">
        <v>31</v>
      </c>
      <c r="G1785" t="s">
        <v>70</v>
      </c>
      <c r="H1785">
        <v>6</v>
      </c>
      <c r="I1785" t="str">
        <f>"select '"&amp;Summary!$B$1&amp;"' as study_name,'"&amp;TEXT(A1785,"YYYY-MM-DD HH:MM:SS")&amp;"'::timestamp as time, '"&amp;B1785&amp;"' as entry,'"&amp;C1785&amp;"' as entry_direction, '"&amp;D1785&amp;"' as exit, '"&amp;E1785&amp;"' as exit_direction, '"&amp;F1785&amp;"' as movement, '"&amp;G1785&amp;"' as class, "&amp;H1785&amp;" as volume union "</f>
        <v xml:space="preserve">select 'Cicero Avenue - Fullerton Avenue' as study_name,'2023-09-13 04:00:00'::timestamp as time, 'Cicero Avenue' as entry,'South' as entry_direction, 'Cicero Avenue' as exit, 'North' as exit_direction, 'Thru' as movement, 'Articulated Trucks' as class, 6 as volume union </v>
      </c>
    </row>
    <row r="1786" spans="1:9" ht="14.25">
      <c r="A1786" s="1">
        <v>45182.166666666664</v>
      </c>
      <c r="B1786" t="s">
        <v>23</v>
      </c>
      <c r="C1786" t="s">
        <v>102</v>
      </c>
      <c r="D1786" t="s">
        <v>23</v>
      </c>
      <c r="E1786" t="s">
        <v>100</v>
      </c>
      <c r="F1786" t="s">
        <v>31</v>
      </c>
      <c r="G1786" t="s">
        <v>72</v>
      </c>
      <c r="H1786">
        <v>2</v>
      </c>
      <c r="I1786" t="str">
        <f>"select '"&amp;Summary!$B$1&amp;"' as study_name,'"&amp;TEXT(A1786,"YYYY-MM-DD HH:MM:SS")&amp;"'::timestamp as time, '"&amp;B1786&amp;"' as entry,'"&amp;C1786&amp;"' as entry_direction, '"&amp;D1786&amp;"' as exit, '"&amp;E1786&amp;"' as exit_direction, '"&amp;F1786&amp;"' as movement, '"&amp;G1786&amp;"' as class, "&amp;H1786&amp;" as volume union "</f>
        <v xml:space="preserve">select 'Cicero Avenue - Fullerton Avenue' as study_name,'2023-09-13 04:00:00'::timestamp as time, 'Cicero Avenue' as entry,'South' as entry_direction, 'Cicero Avenue' as exit, 'North' as exit_direction, 'Thru' as movement, 'Buses' as class, 2 as volume union </v>
      </c>
    </row>
    <row r="1787" spans="1:9" ht="14.25">
      <c r="A1787" s="1">
        <v>45182.166666666664</v>
      </c>
      <c r="B1787" t="s">
        <v>23</v>
      </c>
      <c r="C1787" t="s">
        <v>102</v>
      </c>
      <c r="D1787" t="s">
        <v>23</v>
      </c>
      <c r="E1787" t="s">
        <v>100</v>
      </c>
      <c r="F1787" t="s">
        <v>31</v>
      </c>
      <c r="G1787" t="s">
        <v>74</v>
      </c>
      <c r="H1787">
        <v>0</v>
      </c>
      <c r="I1787" t="str">
        <f>"select '"&amp;Summary!$B$1&amp;"' as study_name,'"&amp;TEXT(A1787,"YYYY-MM-DD HH:MM:SS")&amp;"'::timestamp as time, '"&amp;B1787&amp;"' as entry,'"&amp;C1787&amp;"' as entry_direction, '"&amp;D1787&amp;"' as exit, '"&amp;E1787&amp;"' as exit_direction, '"&amp;F1787&amp;"' as movement, '"&amp;G1787&amp;"' as class, "&amp;H1787&amp;" as volume union "</f>
        <v xml:space="preserve">select 'Cicero Avenue - Fullerton Avenue' as study_name,'2023-09-13 04:00:00'::timestamp as time, 'Cicero Avenue' as entry,'South' as entry_direction, 'Cicero Avenue' as exit, 'North' as exit_direction, 'Thru' as movement, 'Bicycles on Road' as class, 0 as volume union </v>
      </c>
    </row>
    <row r="1788" spans="1:9" ht="14.25">
      <c r="A1788" s="1">
        <v>45182.166666666664</v>
      </c>
      <c r="B1788" t="s">
        <v>23</v>
      </c>
      <c r="C1788" t="s">
        <v>102</v>
      </c>
      <c r="D1788" t="s">
        <v>24</v>
      </c>
      <c r="E1788" t="s">
        <v>101</v>
      </c>
      <c r="F1788" t="s">
        <v>32</v>
      </c>
      <c r="G1788" t="s">
        <v>66</v>
      </c>
      <c r="H1788">
        <v>22</v>
      </c>
      <c r="I1788" t="str">
        <f>"select '"&amp;Summary!$B$1&amp;"' as study_name,'"&amp;TEXT(A1788,"YYYY-MM-DD HH:MM:SS")&amp;"'::timestamp as time, '"&amp;B1788&amp;"' as entry,'"&amp;C1788&amp;"' as entry_direction, '"&amp;D1788&amp;"' as exit, '"&amp;E1788&amp;"' as exit_direction, '"&amp;F1788&amp;"' as movement, '"&amp;G1788&amp;"' as class, "&amp;H1788&amp;" as volume union "</f>
        <v xml:space="preserve">select 'Cicero Avenue - Fullerton Avenue' as study_name,'2023-09-13 04:00:00'::timestamp as time, 'Cicero Avenue' as entry,'South' as entry_direction, 'Fullerton Avenue' as exit, 'West' as exit_direction, 'Left' as movement, 'Lights' as class, 22 as volume union </v>
      </c>
    </row>
    <row r="1789" spans="1:9" ht="14.25">
      <c r="A1789" s="1">
        <v>45182.166666666664</v>
      </c>
      <c r="B1789" t="s">
        <v>23</v>
      </c>
      <c r="C1789" t="s">
        <v>102</v>
      </c>
      <c r="D1789" t="s">
        <v>24</v>
      </c>
      <c r="E1789" t="s">
        <v>101</v>
      </c>
      <c r="F1789" t="s">
        <v>32</v>
      </c>
      <c r="G1789" t="s">
        <v>68</v>
      </c>
      <c r="H1789">
        <v>0</v>
      </c>
      <c r="I1789" t="str">
        <f>"select '"&amp;Summary!$B$1&amp;"' as study_name,'"&amp;TEXT(A1789,"YYYY-MM-DD HH:MM:SS")&amp;"'::timestamp as time, '"&amp;B1789&amp;"' as entry,'"&amp;C1789&amp;"' as entry_direction, '"&amp;D1789&amp;"' as exit, '"&amp;E1789&amp;"' as exit_direction, '"&amp;F1789&amp;"' as movement, '"&amp;G1789&amp;"' as class, "&amp;H1789&amp;" as volume union "</f>
        <v xml:space="preserve">select 'Cicero Avenue - Fullerton Avenue' as study_name,'2023-09-13 04:00:00'::timestamp as time, 'Cicero Avenue' as entry,'South' as entry_direction, 'Fullerton Avenue' as exit, 'West' as exit_direction, 'Left' as movement, 'Single-Unit Trucks' as class, 0 as volume union </v>
      </c>
    </row>
    <row r="1790" spans="1:9" ht="14.25">
      <c r="A1790" s="1">
        <v>45182.166666666664</v>
      </c>
      <c r="B1790" t="s">
        <v>23</v>
      </c>
      <c r="C1790" t="s">
        <v>102</v>
      </c>
      <c r="D1790" t="s">
        <v>24</v>
      </c>
      <c r="E1790" t="s">
        <v>101</v>
      </c>
      <c r="F1790" t="s">
        <v>32</v>
      </c>
      <c r="G1790" t="s">
        <v>70</v>
      </c>
      <c r="H1790">
        <v>0</v>
      </c>
      <c r="I1790" t="str">
        <f>"select '"&amp;Summary!$B$1&amp;"' as study_name,'"&amp;TEXT(A1790,"YYYY-MM-DD HH:MM:SS")&amp;"'::timestamp as time, '"&amp;B1790&amp;"' as entry,'"&amp;C1790&amp;"' as entry_direction, '"&amp;D1790&amp;"' as exit, '"&amp;E1790&amp;"' as exit_direction, '"&amp;F1790&amp;"' as movement, '"&amp;G1790&amp;"' as class, "&amp;H1790&amp;" as volume union "</f>
        <v xml:space="preserve">select 'Cicero Avenue - Fullerton Avenue' as study_name,'2023-09-13 04:00:00'::timestamp as time, 'Cicero Avenue' as entry,'South' as entry_direction, 'Fullerton Avenue' as exit, 'West' as exit_direction, 'Left' as movement, 'Articulated Trucks' as class, 0 as volume union </v>
      </c>
    </row>
    <row r="1791" spans="1:9" ht="14.25">
      <c r="A1791" s="1">
        <v>45182.166666666664</v>
      </c>
      <c r="B1791" t="s">
        <v>23</v>
      </c>
      <c r="C1791" t="s">
        <v>102</v>
      </c>
      <c r="D1791" t="s">
        <v>24</v>
      </c>
      <c r="E1791" t="s">
        <v>101</v>
      </c>
      <c r="F1791" t="s">
        <v>32</v>
      </c>
      <c r="G1791" t="s">
        <v>72</v>
      </c>
      <c r="H1791">
        <v>0</v>
      </c>
      <c r="I1791" t="str">
        <f>"select '"&amp;Summary!$B$1&amp;"' as study_name,'"&amp;TEXT(A1791,"YYYY-MM-DD HH:MM:SS")&amp;"'::timestamp as time, '"&amp;B1791&amp;"' as entry,'"&amp;C1791&amp;"' as entry_direction, '"&amp;D1791&amp;"' as exit, '"&amp;E1791&amp;"' as exit_direction, '"&amp;F1791&amp;"' as movement, '"&amp;G1791&amp;"' as class, "&amp;H1791&amp;" as volume union "</f>
        <v xml:space="preserve">select 'Cicero Avenue - Fullerton Avenue' as study_name,'2023-09-13 04:00:00'::timestamp as time, 'Cicero Avenue' as entry,'South' as entry_direction, 'Fullerton Avenue' as exit, 'West' as exit_direction, 'Left' as movement, 'Buses' as class, 0 as volume union </v>
      </c>
    </row>
    <row r="1792" spans="1:9" ht="14.25">
      <c r="A1792" s="1">
        <v>45182.166666666664</v>
      </c>
      <c r="B1792" t="s">
        <v>23</v>
      </c>
      <c r="C1792" t="s">
        <v>102</v>
      </c>
      <c r="D1792" t="s">
        <v>24</v>
      </c>
      <c r="E1792" t="s">
        <v>101</v>
      </c>
      <c r="F1792" t="s">
        <v>32</v>
      </c>
      <c r="G1792" t="s">
        <v>74</v>
      </c>
      <c r="H1792">
        <v>0</v>
      </c>
      <c r="I1792" t="str">
        <f>"select '"&amp;Summary!$B$1&amp;"' as study_name,'"&amp;TEXT(A1792,"YYYY-MM-DD HH:MM:SS")&amp;"'::timestamp as time, '"&amp;B1792&amp;"' as entry,'"&amp;C1792&amp;"' as entry_direction, '"&amp;D1792&amp;"' as exit, '"&amp;E1792&amp;"' as exit_direction, '"&amp;F1792&amp;"' as movement, '"&amp;G1792&amp;"' as class, "&amp;H1792&amp;" as volume union "</f>
        <v xml:space="preserve">select 'Cicero Avenue - Fullerton Avenue' as study_name,'2023-09-13 04:00:00'::timestamp as time, 'Cicero Avenue' as entry,'South' as entry_direction, 'Fullerton Avenue' as exit, 'West' as exit_direction, 'Left' as movement, 'Bicycles on Road' as class, 0 as volume union </v>
      </c>
    </row>
    <row r="1793" spans="1:9" ht="14.25">
      <c r="A1793" s="1">
        <v>45182.166666666664</v>
      </c>
      <c r="B1793" t="s">
        <v>23</v>
      </c>
      <c r="C1793" t="s">
        <v>102</v>
      </c>
      <c r="D1793" t="s">
        <v>23</v>
      </c>
      <c r="E1793" t="s">
        <v>102</v>
      </c>
      <c r="F1793" t="s">
        <v>33</v>
      </c>
      <c r="G1793" t="s">
        <v>66</v>
      </c>
      <c r="H1793">
        <v>0</v>
      </c>
      <c r="I1793" t="str">
        <f>"select '"&amp;Summary!$B$1&amp;"' as study_name,'"&amp;TEXT(A1793,"YYYY-MM-DD HH:MM:SS")&amp;"'::timestamp as time, '"&amp;B1793&amp;"' as entry,'"&amp;C1793&amp;"' as entry_direction, '"&amp;D1793&amp;"' as exit, '"&amp;E1793&amp;"' as exit_direction, '"&amp;F1793&amp;"' as movement, '"&amp;G1793&amp;"' as class, "&amp;H1793&amp;" as volume union "</f>
        <v xml:space="preserve">select 'Cicero Avenue - Fullerton Avenue' as study_name,'2023-09-13 04:00:00'::timestamp as time, 'Cicero Avenue' as entry,'South' as entry_direction, 'Cicero Avenue' as exit, 'South' as exit_direction, 'U-Turn' as movement, 'Lights' as class, 0 as volume union </v>
      </c>
    </row>
    <row r="1794" spans="1:9" ht="14.25">
      <c r="A1794" s="1">
        <v>45182.166666666664</v>
      </c>
      <c r="B1794" t="s">
        <v>23</v>
      </c>
      <c r="C1794" t="s">
        <v>102</v>
      </c>
      <c r="D1794" t="s">
        <v>23</v>
      </c>
      <c r="E1794" t="s">
        <v>102</v>
      </c>
      <c r="F1794" t="s">
        <v>33</v>
      </c>
      <c r="G1794" t="s">
        <v>68</v>
      </c>
      <c r="H1794">
        <v>0</v>
      </c>
      <c r="I1794" t="str">
        <f>"select '"&amp;Summary!$B$1&amp;"' as study_name,'"&amp;TEXT(A1794,"YYYY-MM-DD HH:MM:SS")&amp;"'::timestamp as time, '"&amp;B1794&amp;"' as entry,'"&amp;C1794&amp;"' as entry_direction, '"&amp;D1794&amp;"' as exit, '"&amp;E1794&amp;"' as exit_direction, '"&amp;F1794&amp;"' as movement, '"&amp;G1794&amp;"' as class, "&amp;H1794&amp;" as volume union "</f>
        <v xml:space="preserve">select 'Cicero Avenue - Fullerton Avenue' as study_name,'2023-09-13 04:00:00'::timestamp as time, 'Cicero Avenue' as entry,'South' as entry_direction, 'Cicero Avenue' as exit, 'South' as exit_direction, 'U-Turn' as movement, 'Single-Unit Trucks' as class, 0 as volume union </v>
      </c>
    </row>
    <row r="1795" spans="1:9" ht="14.25">
      <c r="A1795" s="1">
        <v>45182.166666666664</v>
      </c>
      <c r="B1795" t="s">
        <v>23</v>
      </c>
      <c r="C1795" t="s">
        <v>102</v>
      </c>
      <c r="D1795" t="s">
        <v>23</v>
      </c>
      <c r="E1795" t="s">
        <v>102</v>
      </c>
      <c r="F1795" t="s">
        <v>33</v>
      </c>
      <c r="G1795" t="s">
        <v>70</v>
      </c>
      <c r="H1795">
        <v>0</v>
      </c>
      <c r="I1795" t="str">
        <f>"select '"&amp;Summary!$B$1&amp;"' as study_name,'"&amp;TEXT(A1795,"YYYY-MM-DD HH:MM:SS")&amp;"'::timestamp as time, '"&amp;B1795&amp;"' as entry,'"&amp;C1795&amp;"' as entry_direction, '"&amp;D1795&amp;"' as exit, '"&amp;E1795&amp;"' as exit_direction, '"&amp;F1795&amp;"' as movement, '"&amp;G1795&amp;"' as class, "&amp;H1795&amp;" as volume union "</f>
        <v xml:space="preserve">select 'Cicero Avenue - Fullerton Avenue' as study_name,'2023-09-13 04:00:00'::timestamp as time, 'Cicero Avenue' as entry,'South' as entry_direction, 'Cicero Avenue' as exit, 'South' as exit_direction, 'U-Turn' as movement, 'Articulated Trucks' as class, 0 as volume union </v>
      </c>
    </row>
    <row r="1796" spans="1:9" ht="14.25">
      <c r="A1796" s="1">
        <v>45182.166666666664</v>
      </c>
      <c r="B1796" t="s">
        <v>23</v>
      </c>
      <c r="C1796" t="s">
        <v>102</v>
      </c>
      <c r="D1796" t="s">
        <v>23</v>
      </c>
      <c r="E1796" t="s">
        <v>102</v>
      </c>
      <c r="F1796" t="s">
        <v>33</v>
      </c>
      <c r="G1796" t="s">
        <v>72</v>
      </c>
      <c r="H1796">
        <v>0</v>
      </c>
      <c r="I1796" t="str">
        <f>"select '"&amp;Summary!$B$1&amp;"' as study_name,'"&amp;TEXT(A1796,"YYYY-MM-DD HH:MM:SS")&amp;"'::timestamp as time, '"&amp;B1796&amp;"' as entry,'"&amp;C1796&amp;"' as entry_direction, '"&amp;D1796&amp;"' as exit, '"&amp;E1796&amp;"' as exit_direction, '"&amp;F1796&amp;"' as movement, '"&amp;G1796&amp;"' as class, "&amp;H1796&amp;" as volume union "</f>
        <v xml:space="preserve">select 'Cicero Avenue - Fullerton Avenue' as study_name,'2023-09-13 04:00:00'::timestamp as time, 'Cicero Avenue' as entry,'South' as entry_direction, 'Cicero Avenue' as exit, 'South' as exit_direction, 'U-Turn' as movement, 'Buses' as class, 0 as volume union </v>
      </c>
    </row>
    <row r="1797" spans="1:9" ht="14.25">
      <c r="A1797" s="1">
        <v>45182.166666666664</v>
      </c>
      <c r="B1797" t="s">
        <v>23</v>
      </c>
      <c r="C1797" t="s">
        <v>102</v>
      </c>
      <c r="D1797" t="s">
        <v>23</v>
      </c>
      <c r="E1797" t="s">
        <v>102</v>
      </c>
      <c r="F1797" t="s">
        <v>33</v>
      </c>
      <c r="G1797" t="s">
        <v>74</v>
      </c>
      <c r="H1797">
        <v>0</v>
      </c>
      <c r="I1797" t="str">
        <f>"select '"&amp;Summary!$B$1&amp;"' as study_name,'"&amp;TEXT(A1797,"YYYY-MM-DD HH:MM:SS")&amp;"'::timestamp as time, '"&amp;B1797&amp;"' as entry,'"&amp;C1797&amp;"' as entry_direction, '"&amp;D1797&amp;"' as exit, '"&amp;E1797&amp;"' as exit_direction, '"&amp;F1797&amp;"' as movement, '"&amp;G1797&amp;"' as class, "&amp;H1797&amp;" as volume union "</f>
        <v xml:space="preserve">select 'Cicero Avenue - Fullerton Avenue' as study_name,'2023-09-13 04:00:00'::timestamp as time, 'Cicero Avenue' as entry,'South' as entry_direction, 'Cicero Avenue' as exit, 'South' as exit_direction, 'U-Turn' as movement, 'Bicycles on Road' as class, 0 as volume union </v>
      </c>
    </row>
    <row r="1798" spans="1:9" ht="14.25">
      <c r="A1798" s="1">
        <v>45182.166666666664</v>
      </c>
      <c r="B1798" t="s">
        <v>23</v>
      </c>
      <c r="C1798" t="s">
        <v>102</v>
      </c>
      <c r="E1798" t="s">
        <v>15</v>
      </c>
      <c r="F1798" t="s">
        <v>34</v>
      </c>
      <c r="G1798" t="s">
        <v>76</v>
      </c>
      <c r="H1798">
        <v>2</v>
      </c>
      <c r="I1798" t="str">
        <f>"select '"&amp;Summary!$B$1&amp;"' as study_name,'"&amp;TEXT(A1798,"YYYY-MM-DD HH:MM:SS")&amp;"'::timestamp as time, '"&amp;B1798&amp;"' as entry,'"&amp;C1798&amp;"' as entry_direction, '"&amp;D1798&amp;"' as exit, '"&amp;E1798&amp;"' as exit_direction, '"&amp;F1798&amp;"' as movement, '"&amp;G1798&amp;"' as class, "&amp;H1798&amp;" as volume union "</f>
        <v xml:space="preserve">select 'Cicero Avenue - Fullerton Avenue' as study_name,'2023-09-13 04:00:00'::timestamp as time, 'Cicero Avenue' as entry,'South' as entry_direction, '' as exit, '' as exit_direction, 'Peds CW' as movement, 'Pedestrians' as class, 2 as volume union </v>
      </c>
    </row>
    <row r="1799" spans="1:9" ht="14.25">
      <c r="A1799" s="1">
        <v>45182.166666666664</v>
      </c>
      <c r="B1799" t="s">
        <v>23</v>
      </c>
      <c r="C1799" t="s">
        <v>102</v>
      </c>
      <c r="E1799" t="s">
        <v>15</v>
      </c>
      <c r="F1799" t="s">
        <v>34</v>
      </c>
      <c r="G1799" t="s">
        <v>78</v>
      </c>
      <c r="H1799">
        <v>1</v>
      </c>
      <c r="I1799" t="str">
        <f>"select '"&amp;Summary!$B$1&amp;"' as study_name,'"&amp;TEXT(A1799,"YYYY-MM-DD HH:MM:SS")&amp;"'::timestamp as time, '"&amp;B1799&amp;"' as entry,'"&amp;C1799&amp;"' as entry_direction, '"&amp;D1799&amp;"' as exit, '"&amp;E1799&amp;"' as exit_direction, '"&amp;F1799&amp;"' as movement, '"&amp;G1799&amp;"' as class, "&amp;H1799&amp;" as volume union "</f>
        <v xml:space="preserve">select 'Cicero Avenue - Fullerton Avenue' as study_name,'2023-09-13 04:00:00'::timestamp as time, 'Cicero Avenue' as entry,'South' as entry_direction, '' as exit, '' as exit_direction, 'Peds CW' as movement, 'Bicycles on Crosswalk' as class, 1 as volume union </v>
      </c>
    </row>
    <row r="1800" spans="1:9" ht="14.25">
      <c r="A1800" s="1">
        <v>45182.166666666664</v>
      </c>
      <c r="B1800" t="s">
        <v>23</v>
      </c>
      <c r="C1800" t="s">
        <v>102</v>
      </c>
      <c r="E1800" t="s">
        <v>15</v>
      </c>
      <c r="F1800" t="s">
        <v>35</v>
      </c>
      <c r="G1800" t="s">
        <v>76</v>
      </c>
      <c r="H1800">
        <v>5</v>
      </c>
      <c r="I1800" t="str">
        <f>"select '"&amp;Summary!$B$1&amp;"' as study_name,'"&amp;TEXT(A1800,"YYYY-MM-DD HH:MM:SS")&amp;"'::timestamp as time, '"&amp;B1800&amp;"' as entry,'"&amp;C1800&amp;"' as entry_direction, '"&amp;D1800&amp;"' as exit, '"&amp;E1800&amp;"' as exit_direction, '"&amp;F1800&amp;"' as movement, '"&amp;G1800&amp;"' as class, "&amp;H1800&amp;" as volume union "</f>
        <v xml:space="preserve">select 'Cicero Avenue - Fullerton Avenue' as study_name,'2023-09-13 04:00:00'::timestamp as time, 'Cicero Avenue' as entry,'South' as entry_direction, '' as exit, '' as exit_direction, 'Peds CCW' as movement, 'Pedestrians' as class, 5 as volume union </v>
      </c>
    </row>
    <row r="1801" spans="1:9" ht="14.25">
      <c r="A1801" s="1">
        <v>45182.166666666664</v>
      </c>
      <c r="B1801" t="s">
        <v>23</v>
      </c>
      <c r="C1801" t="s">
        <v>102</v>
      </c>
      <c r="E1801" t="s">
        <v>15</v>
      </c>
      <c r="F1801" t="s">
        <v>35</v>
      </c>
      <c r="G1801" t="s">
        <v>78</v>
      </c>
      <c r="H1801">
        <v>0</v>
      </c>
      <c r="I1801" t="str">
        <f>"select '"&amp;Summary!$B$1&amp;"' as study_name,'"&amp;TEXT(A1801,"YYYY-MM-DD HH:MM:SS")&amp;"'::timestamp as time, '"&amp;B1801&amp;"' as entry,'"&amp;C1801&amp;"' as entry_direction, '"&amp;D1801&amp;"' as exit, '"&amp;E1801&amp;"' as exit_direction, '"&amp;F1801&amp;"' as movement, '"&amp;G1801&amp;"' as class, "&amp;H1801&amp;" as volume union "</f>
        <v xml:space="preserve">select 'Cicero Avenue - Fullerton Avenue' as study_name,'2023-09-13 04:00:00'::timestamp as time, 'Cicero Avenue' as entry,'South' as entry_direction, '' as exit, '' as exit_direction, 'Peds CCW' as movement, 'Bicycles on Crosswalk' as class, 0 as volume union </v>
      </c>
    </row>
    <row r="1802" spans="1:9" ht="14.25">
      <c r="A1802" s="1">
        <v>45182.166666666664</v>
      </c>
      <c r="B1802" t="s">
        <v>24</v>
      </c>
      <c r="C1802" t="s">
        <v>101</v>
      </c>
      <c r="D1802" t="s">
        <v>23</v>
      </c>
      <c r="E1802" t="s">
        <v>102</v>
      </c>
      <c r="F1802" t="s">
        <v>30</v>
      </c>
      <c r="G1802" t="s">
        <v>66</v>
      </c>
      <c r="H1802">
        <v>43</v>
      </c>
      <c r="I1802" t="str">
        <f>"select '"&amp;Summary!$B$1&amp;"' as study_name,'"&amp;TEXT(A1802,"YYYY-MM-DD HH:MM:SS")&amp;"'::timestamp as time, '"&amp;B1802&amp;"' as entry,'"&amp;C1802&amp;"' as entry_direction, '"&amp;D1802&amp;"' as exit, '"&amp;E1802&amp;"' as exit_direction, '"&amp;F1802&amp;"' as movement, '"&amp;G1802&amp;"' as class, "&amp;H1802&amp;" as volume union "</f>
        <v xml:space="preserve">select 'Cicero Avenue - Fullerton Avenue' as study_name,'2023-09-13 04:00:00'::timestamp as time, 'Fullerton Avenue' as entry,'West' as entry_direction, 'Cicero Avenue' as exit, 'South' as exit_direction, 'Right' as movement, 'Lights' as class, 43 as volume union </v>
      </c>
    </row>
    <row r="1803" spans="1:9" ht="14.25">
      <c r="A1803" s="1">
        <v>45182.166666666664</v>
      </c>
      <c r="B1803" t="s">
        <v>24</v>
      </c>
      <c r="C1803" t="s">
        <v>101</v>
      </c>
      <c r="D1803" t="s">
        <v>23</v>
      </c>
      <c r="E1803" t="s">
        <v>102</v>
      </c>
      <c r="F1803" t="s">
        <v>30</v>
      </c>
      <c r="G1803" t="s">
        <v>68</v>
      </c>
      <c r="H1803">
        <v>0</v>
      </c>
      <c r="I1803" t="str">
        <f>"select '"&amp;Summary!$B$1&amp;"' as study_name,'"&amp;TEXT(A1803,"YYYY-MM-DD HH:MM:SS")&amp;"'::timestamp as time, '"&amp;B1803&amp;"' as entry,'"&amp;C1803&amp;"' as entry_direction, '"&amp;D1803&amp;"' as exit, '"&amp;E1803&amp;"' as exit_direction, '"&amp;F1803&amp;"' as movement, '"&amp;G1803&amp;"' as class, "&amp;H1803&amp;" as volume union "</f>
        <v xml:space="preserve">select 'Cicero Avenue - Fullerton Avenue' as study_name,'2023-09-13 04:00:00'::timestamp as time, 'Fullerton Avenue' as entry,'West' as entry_direction, 'Cicero Avenue' as exit, 'South' as exit_direction, 'Right' as movement, 'Single-Unit Trucks' as class, 0 as volume union </v>
      </c>
    </row>
    <row r="1804" spans="1:9" ht="14.25">
      <c r="A1804" s="1">
        <v>45182.166666666664</v>
      </c>
      <c r="B1804" t="s">
        <v>24</v>
      </c>
      <c r="C1804" t="s">
        <v>101</v>
      </c>
      <c r="D1804" t="s">
        <v>23</v>
      </c>
      <c r="E1804" t="s">
        <v>102</v>
      </c>
      <c r="F1804" t="s">
        <v>30</v>
      </c>
      <c r="G1804" t="s">
        <v>70</v>
      </c>
      <c r="H1804">
        <v>0</v>
      </c>
      <c r="I1804" t="str">
        <f>"select '"&amp;Summary!$B$1&amp;"' as study_name,'"&amp;TEXT(A1804,"YYYY-MM-DD HH:MM:SS")&amp;"'::timestamp as time, '"&amp;B1804&amp;"' as entry,'"&amp;C1804&amp;"' as entry_direction, '"&amp;D1804&amp;"' as exit, '"&amp;E1804&amp;"' as exit_direction, '"&amp;F1804&amp;"' as movement, '"&amp;G1804&amp;"' as class, "&amp;H1804&amp;" as volume union "</f>
        <v xml:space="preserve">select 'Cicero Avenue - Fullerton Avenue' as study_name,'2023-09-13 04:00:00'::timestamp as time, 'Fullerton Avenue' as entry,'West' as entry_direction, 'Cicero Avenue' as exit, 'South' as exit_direction, 'Right' as movement, 'Articulated Trucks' as class, 0 as volume union </v>
      </c>
    </row>
    <row r="1805" spans="1:9" ht="14.25">
      <c r="A1805" s="1">
        <v>45182.166666666664</v>
      </c>
      <c r="B1805" t="s">
        <v>24</v>
      </c>
      <c r="C1805" t="s">
        <v>101</v>
      </c>
      <c r="D1805" t="s">
        <v>23</v>
      </c>
      <c r="E1805" t="s">
        <v>102</v>
      </c>
      <c r="F1805" t="s">
        <v>30</v>
      </c>
      <c r="G1805" t="s">
        <v>72</v>
      </c>
      <c r="H1805">
        <v>0</v>
      </c>
      <c r="I1805" t="str">
        <f>"select '"&amp;Summary!$B$1&amp;"' as study_name,'"&amp;TEXT(A1805,"YYYY-MM-DD HH:MM:SS")&amp;"'::timestamp as time, '"&amp;B1805&amp;"' as entry,'"&amp;C1805&amp;"' as entry_direction, '"&amp;D1805&amp;"' as exit, '"&amp;E1805&amp;"' as exit_direction, '"&amp;F1805&amp;"' as movement, '"&amp;G1805&amp;"' as class, "&amp;H1805&amp;" as volume union "</f>
        <v xml:space="preserve">select 'Cicero Avenue - Fullerton Avenue' as study_name,'2023-09-13 04:00:00'::timestamp as time, 'Fullerton Avenue' as entry,'West' as entry_direction, 'Cicero Avenue' as exit, 'South' as exit_direction, 'Right' as movement, 'Buses' as class, 0 as volume union </v>
      </c>
    </row>
    <row r="1806" spans="1:9" ht="14.25">
      <c r="A1806" s="1">
        <v>45182.166666666664</v>
      </c>
      <c r="B1806" t="s">
        <v>24</v>
      </c>
      <c r="C1806" t="s">
        <v>101</v>
      </c>
      <c r="D1806" t="s">
        <v>23</v>
      </c>
      <c r="E1806" t="s">
        <v>102</v>
      </c>
      <c r="F1806" t="s">
        <v>30</v>
      </c>
      <c r="G1806" t="s">
        <v>74</v>
      </c>
      <c r="H1806">
        <v>1</v>
      </c>
      <c r="I1806" t="str">
        <f>"select '"&amp;Summary!$B$1&amp;"' as study_name,'"&amp;TEXT(A1806,"YYYY-MM-DD HH:MM:SS")&amp;"'::timestamp as time, '"&amp;B1806&amp;"' as entry,'"&amp;C1806&amp;"' as entry_direction, '"&amp;D1806&amp;"' as exit, '"&amp;E1806&amp;"' as exit_direction, '"&amp;F1806&amp;"' as movement, '"&amp;G1806&amp;"' as class, "&amp;H1806&amp;" as volume union "</f>
        <v xml:space="preserve">select 'Cicero Avenue - Fullerton Avenue' as study_name,'2023-09-13 04:00:00'::timestamp as time, 'Fullerton Avenue' as entry,'West' as entry_direction, 'Cicero Avenue' as exit, 'South' as exit_direction, 'Right' as movement, 'Bicycles on Road' as class, 1 as volume union </v>
      </c>
    </row>
    <row r="1807" spans="1:9" ht="14.25">
      <c r="A1807" s="1">
        <v>45182.166666666664</v>
      </c>
      <c r="B1807" t="s">
        <v>24</v>
      </c>
      <c r="C1807" t="s">
        <v>101</v>
      </c>
      <c r="D1807" t="s">
        <v>24</v>
      </c>
      <c r="E1807" t="s">
        <v>103</v>
      </c>
      <c r="F1807" t="s">
        <v>31</v>
      </c>
      <c r="G1807" t="s">
        <v>66</v>
      </c>
      <c r="H1807">
        <v>90</v>
      </c>
      <c r="I1807" t="str">
        <f>"select '"&amp;Summary!$B$1&amp;"' as study_name,'"&amp;TEXT(A1807,"YYYY-MM-DD HH:MM:SS")&amp;"'::timestamp as time, '"&amp;B1807&amp;"' as entry,'"&amp;C1807&amp;"' as entry_direction, '"&amp;D1807&amp;"' as exit, '"&amp;E1807&amp;"' as exit_direction, '"&amp;F1807&amp;"' as movement, '"&amp;G1807&amp;"' as class, "&amp;H1807&amp;" as volume union "</f>
        <v xml:space="preserve">select 'Cicero Avenue - Fullerton Avenue' as study_name,'2023-09-13 04:00:00'::timestamp as time, 'Fullerton Avenue' as entry,'West' as entry_direction, 'Fullerton Avenue' as exit, 'East' as exit_direction, 'Thru' as movement, 'Lights' as class, 90 as volume union </v>
      </c>
    </row>
    <row r="1808" spans="1:9" ht="14.25">
      <c r="A1808" s="1">
        <v>45182.166666666664</v>
      </c>
      <c r="B1808" t="s">
        <v>24</v>
      </c>
      <c r="C1808" t="s">
        <v>101</v>
      </c>
      <c r="D1808" t="s">
        <v>24</v>
      </c>
      <c r="E1808" t="s">
        <v>103</v>
      </c>
      <c r="F1808" t="s">
        <v>31</v>
      </c>
      <c r="G1808" t="s">
        <v>68</v>
      </c>
      <c r="H1808">
        <v>1</v>
      </c>
      <c r="I1808" t="str">
        <f>"select '"&amp;Summary!$B$1&amp;"' as study_name,'"&amp;TEXT(A1808,"YYYY-MM-DD HH:MM:SS")&amp;"'::timestamp as time, '"&amp;B1808&amp;"' as entry,'"&amp;C1808&amp;"' as entry_direction, '"&amp;D1808&amp;"' as exit, '"&amp;E1808&amp;"' as exit_direction, '"&amp;F1808&amp;"' as movement, '"&amp;G1808&amp;"' as class, "&amp;H1808&amp;" as volume union "</f>
        <v xml:space="preserve">select 'Cicero Avenue - Fullerton Avenue' as study_name,'2023-09-13 04:00:00'::timestamp as time, 'Fullerton Avenue' as entry,'West' as entry_direction, 'Fullerton Avenue' as exit, 'East' as exit_direction, 'Thru' as movement, 'Single-Unit Trucks' as class, 1 as volume union </v>
      </c>
    </row>
    <row r="1809" spans="1:9" ht="14.25">
      <c r="A1809" s="1">
        <v>45182.166666666664</v>
      </c>
      <c r="B1809" t="s">
        <v>24</v>
      </c>
      <c r="C1809" t="s">
        <v>101</v>
      </c>
      <c r="D1809" t="s">
        <v>24</v>
      </c>
      <c r="E1809" t="s">
        <v>103</v>
      </c>
      <c r="F1809" t="s">
        <v>31</v>
      </c>
      <c r="G1809" t="s">
        <v>70</v>
      </c>
      <c r="H1809">
        <v>1</v>
      </c>
      <c r="I1809" t="str">
        <f>"select '"&amp;Summary!$B$1&amp;"' as study_name,'"&amp;TEXT(A1809,"YYYY-MM-DD HH:MM:SS")&amp;"'::timestamp as time, '"&amp;B1809&amp;"' as entry,'"&amp;C1809&amp;"' as entry_direction, '"&amp;D1809&amp;"' as exit, '"&amp;E1809&amp;"' as exit_direction, '"&amp;F1809&amp;"' as movement, '"&amp;G1809&amp;"' as class, "&amp;H1809&amp;" as volume union "</f>
        <v xml:space="preserve">select 'Cicero Avenue - Fullerton Avenue' as study_name,'2023-09-13 04:00:00'::timestamp as time, 'Fullerton Avenue' as entry,'West' as entry_direction, 'Fullerton Avenue' as exit, 'East' as exit_direction, 'Thru' as movement, 'Articulated Trucks' as class, 1 as volume union </v>
      </c>
    </row>
    <row r="1810" spans="1:9" ht="14.25">
      <c r="A1810" s="1">
        <v>45182.166666666664</v>
      </c>
      <c r="B1810" t="s">
        <v>24</v>
      </c>
      <c r="C1810" t="s">
        <v>101</v>
      </c>
      <c r="D1810" t="s">
        <v>24</v>
      </c>
      <c r="E1810" t="s">
        <v>103</v>
      </c>
      <c r="F1810" t="s">
        <v>31</v>
      </c>
      <c r="G1810" t="s">
        <v>72</v>
      </c>
      <c r="H1810">
        <v>3</v>
      </c>
      <c r="I1810" t="str">
        <f>"select '"&amp;Summary!$B$1&amp;"' as study_name,'"&amp;TEXT(A1810,"YYYY-MM-DD HH:MM:SS")&amp;"'::timestamp as time, '"&amp;B1810&amp;"' as entry,'"&amp;C1810&amp;"' as entry_direction, '"&amp;D1810&amp;"' as exit, '"&amp;E1810&amp;"' as exit_direction, '"&amp;F1810&amp;"' as movement, '"&amp;G1810&amp;"' as class, "&amp;H1810&amp;" as volume union "</f>
        <v xml:space="preserve">select 'Cicero Avenue - Fullerton Avenue' as study_name,'2023-09-13 04:00:00'::timestamp as time, 'Fullerton Avenue' as entry,'West' as entry_direction, 'Fullerton Avenue' as exit, 'East' as exit_direction, 'Thru' as movement, 'Buses' as class, 3 as volume union </v>
      </c>
    </row>
    <row r="1811" spans="1:9" ht="14.25">
      <c r="A1811" s="1">
        <v>45182.166666666664</v>
      </c>
      <c r="B1811" t="s">
        <v>24</v>
      </c>
      <c r="C1811" t="s">
        <v>101</v>
      </c>
      <c r="D1811" t="s">
        <v>24</v>
      </c>
      <c r="E1811" t="s">
        <v>103</v>
      </c>
      <c r="F1811" t="s">
        <v>31</v>
      </c>
      <c r="G1811" t="s">
        <v>74</v>
      </c>
      <c r="H1811">
        <v>0</v>
      </c>
      <c r="I1811" t="str">
        <f>"select '"&amp;Summary!$B$1&amp;"' as study_name,'"&amp;TEXT(A1811,"YYYY-MM-DD HH:MM:SS")&amp;"'::timestamp as time, '"&amp;B1811&amp;"' as entry,'"&amp;C1811&amp;"' as entry_direction, '"&amp;D1811&amp;"' as exit, '"&amp;E1811&amp;"' as exit_direction, '"&amp;F1811&amp;"' as movement, '"&amp;G1811&amp;"' as class, "&amp;H1811&amp;" as volume union "</f>
        <v xml:space="preserve">select 'Cicero Avenue - Fullerton Avenue' as study_name,'2023-09-13 04:00:00'::timestamp as time, 'Fullerton Avenue' as entry,'West' as entry_direction, 'Fullerton Avenue' as exit, 'East' as exit_direction, 'Thru' as movement, 'Bicycles on Road' as class, 0 as volume union </v>
      </c>
    </row>
    <row r="1812" spans="1:9" ht="14.25">
      <c r="A1812" s="1">
        <v>45182.166666666664</v>
      </c>
      <c r="B1812" t="s">
        <v>24</v>
      </c>
      <c r="C1812" t="s">
        <v>101</v>
      </c>
      <c r="D1812" t="s">
        <v>23</v>
      </c>
      <c r="E1812" t="s">
        <v>100</v>
      </c>
      <c r="F1812" t="s">
        <v>32</v>
      </c>
      <c r="G1812" t="s">
        <v>66</v>
      </c>
      <c r="H1812">
        <v>24</v>
      </c>
      <c r="I1812" t="str">
        <f>"select '"&amp;Summary!$B$1&amp;"' as study_name,'"&amp;TEXT(A1812,"YYYY-MM-DD HH:MM:SS")&amp;"'::timestamp as time, '"&amp;B1812&amp;"' as entry,'"&amp;C1812&amp;"' as entry_direction, '"&amp;D1812&amp;"' as exit, '"&amp;E1812&amp;"' as exit_direction, '"&amp;F1812&amp;"' as movement, '"&amp;G1812&amp;"' as class, "&amp;H1812&amp;" as volume union "</f>
        <v xml:space="preserve">select 'Cicero Avenue - Fullerton Avenue' as study_name,'2023-09-13 04:00:00'::timestamp as time, 'Fullerton Avenue' as entry,'West' as entry_direction, 'Cicero Avenue' as exit, 'North' as exit_direction, 'Left' as movement, 'Lights' as class, 24 as volume union </v>
      </c>
    </row>
    <row r="1813" spans="1:9" ht="14.25">
      <c r="A1813" s="1">
        <v>45182.166666666664</v>
      </c>
      <c r="B1813" t="s">
        <v>24</v>
      </c>
      <c r="C1813" t="s">
        <v>101</v>
      </c>
      <c r="D1813" t="s">
        <v>23</v>
      </c>
      <c r="E1813" t="s">
        <v>100</v>
      </c>
      <c r="F1813" t="s">
        <v>32</v>
      </c>
      <c r="G1813" t="s">
        <v>68</v>
      </c>
      <c r="H1813">
        <v>1</v>
      </c>
      <c r="I1813" t="str">
        <f>"select '"&amp;Summary!$B$1&amp;"' as study_name,'"&amp;TEXT(A1813,"YYYY-MM-DD HH:MM:SS")&amp;"'::timestamp as time, '"&amp;B1813&amp;"' as entry,'"&amp;C1813&amp;"' as entry_direction, '"&amp;D1813&amp;"' as exit, '"&amp;E1813&amp;"' as exit_direction, '"&amp;F1813&amp;"' as movement, '"&amp;G1813&amp;"' as class, "&amp;H1813&amp;" as volume union "</f>
        <v xml:space="preserve">select 'Cicero Avenue - Fullerton Avenue' as study_name,'2023-09-13 04:00:00'::timestamp as time, 'Fullerton Avenue' as entry,'West' as entry_direction, 'Cicero Avenue' as exit, 'North' as exit_direction, 'Left' as movement, 'Single-Unit Trucks' as class, 1 as volume union </v>
      </c>
    </row>
    <row r="1814" spans="1:9" ht="14.25">
      <c r="A1814" s="1">
        <v>45182.166666666664</v>
      </c>
      <c r="B1814" t="s">
        <v>24</v>
      </c>
      <c r="C1814" t="s">
        <v>101</v>
      </c>
      <c r="D1814" t="s">
        <v>23</v>
      </c>
      <c r="E1814" t="s">
        <v>100</v>
      </c>
      <c r="F1814" t="s">
        <v>32</v>
      </c>
      <c r="G1814" t="s">
        <v>70</v>
      </c>
      <c r="H1814">
        <v>0</v>
      </c>
      <c r="I1814" t="str">
        <f>"select '"&amp;Summary!$B$1&amp;"' as study_name,'"&amp;TEXT(A1814,"YYYY-MM-DD HH:MM:SS")&amp;"'::timestamp as time, '"&amp;B1814&amp;"' as entry,'"&amp;C1814&amp;"' as entry_direction, '"&amp;D1814&amp;"' as exit, '"&amp;E1814&amp;"' as exit_direction, '"&amp;F1814&amp;"' as movement, '"&amp;G1814&amp;"' as class, "&amp;H1814&amp;" as volume union "</f>
        <v xml:space="preserve">select 'Cicero Avenue - Fullerton Avenue' as study_name,'2023-09-13 04:00:00'::timestamp as time, 'Fullerton Avenue' as entry,'West' as entry_direction, 'Cicero Avenue' as exit, 'North' as exit_direction, 'Left' as movement, 'Articulated Trucks' as class, 0 as volume union </v>
      </c>
    </row>
    <row r="1815" spans="1:9" ht="14.25">
      <c r="A1815" s="1">
        <v>45182.166666666664</v>
      </c>
      <c r="B1815" t="s">
        <v>24</v>
      </c>
      <c r="C1815" t="s">
        <v>101</v>
      </c>
      <c r="D1815" t="s">
        <v>23</v>
      </c>
      <c r="E1815" t="s">
        <v>100</v>
      </c>
      <c r="F1815" t="s">
        <v>32</v>
      </c>
      <c r="G1815" t="s">
        <v>72</v>
      </c>
      <c r="H1815">
        <v>0</v>
      </c>
      <c r="I1815" t="str">
        <f>"select '"&amp;Summary!$B$1&amp;"' as study_name,'"&amp;TEXT(A1815,"YYYY-MM-DD HH:MM:SS")&amp;"'::timestamp as time, '"&amp;B1815&amp;"' as entry,'"&amp;C1815&amp;"' as entry_direction, '"&amp;D1815&amp;"' as exit, '"&amp;E1815&amp;"' as exit_direction, '"&amp;F1815&amp;"' as movement, '"&amp;G1815&amp;"' as class, "&amp;H1815&amp;" as volume union "</f>
        <v xml:space="preserve">select 'Cicero Avenue - Fullerton Avenue' as study_name,'2023-09-13 04:00:00'::timestamp as time, 'Fullerton Avenue' as entry,'West' as entry_direction, 'Cicero Avenue' as exit, 'North' as exit_direction, 'Left' as movement, 'Buses' as class, 0 as volume union </v>
      </c>
    </row>
    <row r="1816" spans="1:9" ht="14.25">
      <c r="A1816" s="1">
        <v>45182.166666666664</v>
      </c>
      <c r="B1816" t="s">
        <v>24</v>
      </c>
      <c r="C1816" t="s">
        <v>101</v>
      </c>
      <c r="D1816" t="s">
        <v>23</v>
      </c>
      <c r="E1816" t="s">
        <v>100</v>
      </c>
      <c r="F1816" t="s">
        <v>32</v>
      </c>
      <c r="G1816" t="s">
        <v>74</v>
      </c>
      <c r="H1816">
        <v>0</v>
      </c>
      <c r="I1816" t="str">
        <f>"select '"&amp;Summary!$B$1&amp;"' as study_name,'"&amp;TEXT(A1816,"YYYY-MM-DD HH:MM:SS")&amp;"'::timestamp as time, '"&amp;B1816&amp;"' as entry,'"&amp;C1816&amp;"' as entry_direction, '"&amp;D1816&amp;"' as exit, '"&amp;E1816&amp;"' as exit_direction, '"&amp;F1816&amp;"' as movement, '"&amp;G1816&amp;"' as class, "&amp;H1816&amp;" as volume union "</f>
        <v xml:space="preserve">select 'Cicero Avenue - Fullerton Avenue' as study_name,'2023-09-13 04:00:00'::timestamp as time, 'Fullerton Avenue' as entry,'West' as entry_direction, 'Cicero Avenue' as exit, 'North' as exit_direction, 'Left' as movement, 'Bicycles on Road' as class, 0 as volume union </v>
      </c>
    </row>
    <row r="1817" spans="1:9" ht="14.25">
      <c r="A1817" s="1">
        <v>45182.166666666664</v>
      </c>
      <c r="B1817" t="s">
        <v>24</v>
      </c>
      <c r="C1817" t="s">
        <v>101</v>
      </c>
      <c r="D1817" t="s">
        <v>24</v>
      </c>
      <c r="E1817" t="s">
        <v>101</v>
      </c>
      <c r="F1817" t="s">
        <v>33</v>
      </c>
      <c r="G1817" t="s">
        <v>66</v>
      </c>
      <c r="H1817">
        <v>0</v>
      </c>
      <c r="I1817" t="str">
        <f>"select '"&amp;Summary!$B$1&amp;"' as study_name,'"&amp;TEXT(A1817,"YYYY-MM-DD HH:MM:SS")&amp;"'::timestamp as time, '"&amp;B1817&amp;"' as entry,'"&amp;C1817&amp;"' as entry_direction, '"&amp;D1817&amp;"' as exit, '"&amp;E1817&amp;"' as exit_direction, '"&amp;F1817&amp;"' as movement, '"&amp;G1817&amp;"' as class, "&amp;H1817&amp;" as volume union "</f>
        <v xml:space="preserve">select 'Cicero Avenue - Fullerton Avenue' as study_name,'2023-09-13 04:00:00'::timestamp as time, 'Fullerton Avenue' as entry,'West' as entry_direction, 'Fullerton Avenue' as exit, 'West' as exit_direction, 'U-Turn' as movement, 'Lights' as class, 0 as volume union </v>
      </c>
    </row>
    <row r="1818" spans="1:9" ht="14.25">
      <c r="A1818" s="1">
        <v>45182.166666666664</v>
      </c>
      <c r="B1818" t="s">
        <v>24</v>
      </c>
      <c r="C1818" t="s">
        <v>101</v>
      </c>
      <c r="D1818" t="s">
        <v>24</v>
      </c>
      <c r="E1818" t="s">
        <v>101</v>
      </c>
      <c r="F1818" t="s">
        <v>33</v>
      </c>
      <c r="G1818" t="s">
        <v>68</v>
      </c>
      <c r="H1818">
        <v>0</v>
      </c>
      <c r="I1818" t="str">
        <f>"select '"&amp;Summary!$B$1&amp;"' as study_name,'"&amp;TEXT(A1818,"YYYY-MM-DD HH:MM:SS")&amp;"'::timestamp as time, '"&amp;B1818&amp;"' as entry,'"&amp;C1818&amp;"' as entry_direction, '"&amp;D1818&amp;"' as exit, '"&amp;E1818&amp;"' as exit_direction, '"&amp;F1818&amp;"' as movement, '"&amp;G1818&amp;"' as class, "&amp;H1818&amp;" as volume union "</f>
        <v xml:space="preserve">select 'Cicero Avenue - Fullerton Avenue' as study_name,'2023-09-13 04:00:00'::timestamp as time, 'Fullerton Avenue' as entry,'West' as entry_direction, 'Fullerton Avenue' as exit, 'West' as exit_direction, 'U-Turn' as movement, 'Single-Unit Trucks' as class, 0 as volume union </v>
      </c>
    </row>
    <row r="1819" spans="1:9" ht="14.25">
      <c r="A1819" s="1">
        <v>45182.166666666664</v>
      </c>
      <c r="B1819" t="s">
        <v>24</v>
      </c>
      <c r="C1819" t="s">
        <v>101</v>
      </c>
      <c r="D1819" t="s">
        <v>24</v>
      </c>
      <c r="E1819" t="s">
        <v>101</v>
      </c>
      <c r="F1819" t="s">
        <v>33</v>
      </c>
      <c r="G1819" t="s">
        <v>70</v>
      </c>
      <c r="H1819">
        <v>0</v>
      </c>
      <c r="I1819" t="str">
        <f>"select '"&amp;Summary!$B$1&amp;"' as study_name,'"&amp;TEXT(A1819,"YYYY-MM-DD HH:MM:SS")&amp;"'::timestamp as time, '"&amp;B1819&amp;"' as entry,'"&amp;C1819&amp;"' as entry_direction, '"&amp;D1819&amp;"' as exit, '"&amp;E1819&amp;"' as exit_direction, '"&amp;F1819&amp;"' as movement, '"&amp;G1819&amp;"' as class, "&amp;H1819&amp;" as volume union "</f>
        <v xml:space="preserve">select 'Cicero Avenue - Fullerton Avenue' as study_name,'2023-09-13 04:00:00'::timestamp as time, 'Fullerton Avenue' as entry,'West' as entry_direction, 'Fullerton Avenue' as exit, 'West' as exit_direction, 'U-Turn' as movement, 'Articulated Trucks' as class, 0 as volume union </v>
      </c>
    </row>
    <row r="1820" spans="1:9" ht="14.25">
      <c r="A1820" s="1">
        <v>45182.166666666664</v>
      </c>
      <c r="B1820" t="s">
        <v>24</v>
      </c>
      <c r="C1820" t="s">
        <v>101</v>
      </c>
      <c r="D1820" t="s">
        <v>24</v>
      </c>
      <c r="E1820" t="s">
        <v>101</v>
      </c>
      <c r="F1820" t="s">
        <v>33</v>
      </c>
      <c r="G1820" t="s">
        <v>72</v>
      </c>
      <c r="H1820">
        <v>0</v>
      </c>
      <c r="I1820" t="str">
        <f>"select '"&amp;Summary!$B$1&amp;"' as study_name,'"&amp;TEXT(A1820,"YYYY-MM-DD HH:MM:SS")&amp;"'::timestamp as time, '"&amp;B1820&amp;"' as entry,'"&amp;C1820&amp;"' as entry_direction, '"&amp;D1820&amp;"' as exit, '"&amp;E1820&amp;"' as exit_direction, '"&amp;F1820&amp;"' as movement, '"&amp;G1820&amp;"' as class, "&amp;H1820&amp;" as volume union "</f>
        <v xml:space="preserve">select 'Cicero Avenue - Fullerton Avenue' as study_name,'2023-09-13 04:00:00'::timestamp as time, 'Fullerton Avenue' as entry,'West' as entry_direction, 'Fullerton Avenue' as exit, 'West' as exit_direction, 'U-Turn' as movement, 'Buses' as class, 0 as volume union </v>
      </c>
    </row>
    <row r="1821" spans="1:9" ht="14.25">
      <c r="A1821" s="1">
        <v>45182.166666666664</v>
      </c>
      <c r="B1821" t="s">
        <v>24</v>
      </c>
      <c r="C1821" t="s">
        <v>101</v>
      </c>
      <c r="D1821" t="s">
        <v>24</v>
      </c>
      <c r="E1821" t="s">
        <v>101</v>
      </c>
      <c r="F1821" t="s">
        <v>33</v>
      </c>
      <c r="G1821" t="s">
        <v>74</v>
      </c>
      <c r="H1821">
        <v>0</v>
      </c>
      <c r="I1821" t="str">
        <f>"select '"&amp;Summary!$B$1&amp;"' as study_name,'"&amp;TEXT(A1821,"YYYY-MM-DD HH:MM:SS")&amp;"'::timestamp as time, '"&amp;B1821&amp;"' as entry,'"&amp;C1821&amp;"' as entry_direction, '"&amp;D1821&amp;"' as exit, '"&amp;E1821&amp;"' as exit_direction, '"&amp;F1821&amp;"' as movement, '"&amp;G1821&amp;"' as class, "&amp;H1821&amp;" as volume union "</f>
        <v xml:space="preserve">select 'Cicero Avenue - Fullerton Avenue' as study_name,'2023-09-13 04:00:00'::timestamp as time, 'Fullerton Avenue' as entry,'West' as entry_direction, 'Fullerton Avenue' as exit, 'West' as exit_direction, 'U-Turn' as movement, 'Bicycles on Road' as class, 0 as volume union </v>
      </c>
    </row>
    <row r="1822" spans="1:9" ht="14.25">
      <c r="A1822" s="1">
        <v>45182.166666666664</v>
      </c>
      <c r="B1822" t="s">
        <v>24</v>
      </c>
      <c r="C1822" t="s">
        <v>101</v>
      </c>
      <c r="E1822" t="s">
        <v>15</v>
      </c>
      <c r="F1822" t="s">
        <v>34</v>
      </c>
      <c r="G1822" t="s">
        <v>76</v>
      </c>
      <c r="H1822">
        <v>3</v>
      </c>
      <c r="I1822" t="str">
        <f>"select '"&amp;Summary!$B$1&amp;"' as study_name,'"&amp;TEXT(A1822,"YYYY-MM-DD HH:MM:SS")&amp;"'::timestamp as time, '"&amp;B1822&amp;"' as entry,'"&amp;C1822&amp;"' as entry_direction, '"&amp;D1822&amp;"' as exit, '"&amp;E1822&amp;"' as exit_direction, '"&amp;F1822&amp;"' as movement, '"&amp;G1822&amp;"' as class, "&amp;H1822&amp;" as volume union "</f>
        <v xml:space="preserve">select 'Cicero Avenue - Fullerton Avenue' as study_name,'2023-09-13 04:00:00'::timestamp as time, 'Fullerton Avenue' as entry,'West' as entry_direction, '' as exit, '' as exit_direction, 'Peds CW' as movement, 'Pedestrians' as class, 3 as volume union </v>
      </c>
    </row>
    <row r="1823" spans="1:9" ht="14.25">
      <c r="A1823" s="1">
        <v>45182.166666666664</v>
      </c>
      <c r="B1823" t="s">
        <v>24</v>
      </c>
      <c r="C1823" t="s">
        <v>101</v>
      </c>
      <c r="E1823" t="s">
        <v>15</v>
      </c>
      <c r="F1823" t="s">
        <v>34</v>
      </c>
      <c r="G1823" t="s">
        <v>78</v>
      </c>
      <c r="H1823">
        <v>0</v>
      </c>
      <c r="I1823" t="str">
        <f>"select '"&amp;Summary!$B$1&amp;"' as study_name,'"&amp;TEXT(A1823,"YYYY-MM-DD HH:MM:SS")&amp;"'::timestamp as time, '"&amp;B1823&amp;"' as entry,'"&amp;C1823&amp;"' as entry_direction, '"&amp;D1823&amp;"' as exit, '"&amp;E1823&amp;"' as exit_direction, '"&amp;F1823&amp;"' as movement, '"&amp;G1823&amp;"' as class, "&amp;H1823&amp;" as volume union "</f>
        <v xml:space="preserve">select 'Cicero Avenue - Fullerton Avenue' as study_name,'2023-09-13 04:00:00'::timestamp as time, 'Fullerton Avenue' as entry,'West' as entry_direction, '' as exit, '' as exit_direction, 'Peds CW' as movement, 'Bicycles on Crosswalk' as class, 0 as volume union </v>
      </c>
    </row>
    <row r="1824" spans="1:9" ht="14.25">
      <c r="A1824" s="1">
        <v>45182.166666666664</v>
      </c>
      <c r="B1824" t="s">
        <v>24</v>
      </c>
      <c r="C1824" t="s">
        <v>101</v>
      </c>
      <c r="E1824" t="s">
        <v>15</v>
      </c>
      <c r="F1824" t="s">
        <v>35</v>
      </c>
      <c r="G1824" t="s">
        <v>76</v>
      </c>
      <c r="H1824">
        <v>4</v>
      </c>
      <c r="I1824" t="str">
        <f>"select '"&amp;Summary!$B$1&amp;"' as study_name,'"&amp;TEXT(A1824,"YYYY-MM-DD HH:MM:SS")&amp;"'::timestamp as time, '"&amp;B1824&amp;"' as entry,'"&amp;C1824&amp;"' as entry_direction, '"&amp;D1824&amp;"' as exit, '"&amp;E1824&amp;"' as exit_direction, '"&amp;F1824&amp;"' as movement, '"&amp;G1824&amp;"' as class, "&amp;H1824&amp;" as volume union "</f>
        <v xml:space="preserve">select 'Cicero Avenue - Fullerton Avenue' as study_name,'2023-09-13 04:00:00'::timestamp as time, 'Fullerton Avenue' as entry,'West' as entry_direction, '' as exit, '' as exit_direction, 'Peds CCW' as movement, 'Pedestrians' as class, 4 as volume union </v>
      </c>
    </row>
    <row r="1825" spans="1:9" ht="14.25">
      <c r="A1825" s="1">
        <v>45182.166666666664</v>
      </c>
      <c r="B1825" t="s">
        <v>24</v>
      </c>
      <c r="C1825" t="s">
        <v>101</v>
      </c>
      <c r="E1825" t="s">
        <v>15</v>
      </c>
      <c r="F1825" t="s">
        <v>35</v>
      </c>
      <c r="G1825" t="s">
        <v>78</v>
      </c>
      <c r="H1825">
        <v>0</v>
      </c>
      <c r="I1825" t="str">
        <f>"select '"&amp;Summary!$B$1&amp;"' as study_name,'"&amp;TEXT(A1825,"YYYY-MM-DD HH:MM:SS")&amp;"'::timestamp as time, '"&amp;B1825&amp;"' as entry,'"&amp;C1825&amp;"' as entry_direction, '"&amp;D1825&amp;"' as exit, '"&amp;E1825&amp;"' as exit_direction, '"&amp;F1825&amp;"' as movement, '"&amp;G1825&amp;"' as class, "&amp;H1825&amp;" as volume union "</f>
        <v xml:space="preserve">select 'Cicero Avenue - Fullerton Avenue' as study_name,'2023-09-13 04:00:00'::timestamp as time, 'Fullerton Avenue' as entry,'West' as entry_direction, '' as exit, '' as exit_direction, 'Peds CCW' as movement, 'Bicycles on Crosswalk' as class, 0 as volume union </v>
      </c>
    </row>
    <row r="1826" spans="1:9" ht="14.25">
      <c r="A1826" s="1">
        <v>45182.208333333336</v>
      </c>
      <c r="B1826" t="s">
        <v>23</v>
      </c>
      <c r="C1826" t="s">
        <v>100</v>
      </c>
      <c r="D1826" t="s">
        <v>24</v>
      </c>
      <c r="E1826" t="s">
        <v>101</v>
      </c>
      <c r="F1826" t="s">
        <v>30</v>
      </c>
      <c r="G1826" t="s">
        <v>66</v>
      </c>
      <c r="H1826">
        <v>30</v>
      </c>
      <c r="I1826" t="str">
        <f>"select '"&amp;Summary!$B$1&amp;"' as study_name,'"&amp;TEXT(A1826,"YYYY-MM-DD HH:MM:SS")&amp;"'::timestamp as time, '"&amp;B1826&amp;"' as entry,'"&amp;C1826&amp;"' as entry_direction, '"&amp;D1826&amp;"' as exit, '"&amp;E1826&amp;"' as exit_direction, '"&amp;F1826&amp;"' as movement, '"&amp;G1826&amp;"' as class, "&amp;H1826&amp;" as volume union "</f>
        <v xml:space="preserve">select 'Cicero Avenue - Fullerton Avenue' as study_name,'2023-09-13 05:00:00'::timestamp as time, 'Cicero Avenue' as entry,'North' as entry_direction, 'Fullerton Avenue' as exit, 'West' as exit_direction, 'Right' as movement, 'Lights' as class, 30 as volume union </v>
      </c>
    </row>
    <row r="1827" spans="1:9" ht="14.25">
      <c r="A1827" s="1">
        <v>45182.208333333336</v>
      </c>
      <c r="B1827" t="s">
        <v>23</v>
      </c>
      <c r="C1827" t="s">
        <v>100</v>
      </c>
      <c r="D1827" t="s">
        <v>24</v>
      </c>
      <c r="E1827" t="s">
        <v>101</v>
      </c>
      <c r="F1827" t="s">
        <v>30</v>
      </c>
      <c r="G1827" t="s">
        <v>68</v>
      </c>
      <c r="H1827">
        <v>1</v>
      </c>
      <c r="I1827" t="str">
        <f>"select '"&amp;Summary!$B$1&amp;"' as study_name,'"&amp;TEXT(A1827,"YYYY-MM-DD HH:MM:SS")&amp;"'::timestamp as time, '"&amp;B1827&amp;"' as entry,'"&amp;C1827&amp;"' as entry_direction, '"&amp;D1827&amp;"' as exit, '"&amp;E1827&amp;"' as exit_direction, '"&amp;F1827&amp;"' as movement, '"&amp;G1827&amp;"' as class, "&amp;H1827&amp;" as volume union "</f>
        <v xml:space="preserve">select 'Cicero Avenue - Fullerton Avenue' as study_name,'2023-09-13 05:00:00'::timestamp as time, 'Cicero Avenue' as entry,'North' as entry_direction, 'Fullerton Avenue' as exit, 'West' as exit_direction, 'Right' as movement, 'Single-Unit Trucks' as class, 1 as volume union </v>
      </c>
    </row>
    <row r="1828" spans="1:9" ht="14.25">
      <c r="A1828" s="1">
        <v>45182.208333333336</v>
      </c>
      <c r="B1828" t="s">
        <v>23</v>
      </c>
      <c r="C1828" t="s">
        <v>100</v>
      </c>
      <c r="D1828" t="s">
        <v>24</v>
      </c>
      <c r="E1828" t="s">
        <v>101</v>
      </c>
      <c r="F1828" t="s">
        <v>30</v>
      </c>
      <c r="G1828" t="s">
        <v>70</v>
      </c>
      <c r="H1828">
        <v>0</v>
      </c>
      <c r="I1828" t="str">
        <f>"select '"&amp;Summary!$B$1&amp;"' as study_name,'"&amp;TEXT(A1828,"YYYY-MM-DD HH:MM:SS")&amp;"'::timestamp as time, '"&amp;B1828&amp;"' as entry,'"&amp;C1828&amp;"' as entry_direction, '"&amp;D1828&amp;"' as exit, '"&amp;E1828&amp;"' as exit_direction, '"&amp;F1828&amp;"' as movement, '"&amp;G1828&amp;"' as class, "&amp;H1828&amp;" as volume union "</f>
        <v xml:space="preserve">select 'Cicero Avenue - Fullerton Avenue' as study_name,'2023-09-13 05:00:00'::timestamp as time, 'Cicero Avenue' as entry,'North' as entry_direction, 'Fullerton Avenue' as exit, 'West' as exit_direction, 'Right' as movement, 'Articulated Trucks' as class, 0 as volume union </v>
      </c>
    </row>
    <row r="1829" spans="1:9" ht="14.25">
      <c r="A1829" s="1">
        <v>45182.208333333336</v>
      </c>
      <c r="B1829" t="s">
        <v>23</v>
      </c>
      <c r="C1829" t="s">
        <v>100</v>
      </c>
      <c r="D1829" t="s">
        <v>24</v>
      </c>
      <c r="E1829" t="s">
        <v>101</v>
      </c>
      <c r="F1829" t="s">
        <v>30</v>
      </c>
      <c r="G1829" t="s">
        <v>72</v>
      </c>
      <c r="H1829">
        <v>0</v>
      </c>
      <c r="I1829" t="str">
        <f>"select '"&amp;Summary!$B$1&amp;"' as study_name,'"&amp;TEXT(A1829,"YYYY-MM-DD HH:MM:SS")&amp;"'::timestamp as time, '"&amp;B1829&amp;"' as entry,'"&amp;C1829&amp;"' as entry_direction, '"&amp;D1829&amp;"' as exit, '"&amp;E1829&amp;"' as exit_direction, '"&amp;F1829&amp;"' as movement, '"&amp;G1829&amp;"' as class, "&amp;H1829&amp;" as volume union "</f>
        <v xml:space="preserve">select 'Cicero Avenue - Fullerton Avenue' as study_name,'2023-09-13 05:00:00'::timestamp as time, 'Cicero Avenue' as entry,'North' as entry_direction, 'Fullerton Avenue' as exit, 'West' as exit_direction, 'Right' as movement, 'Buses' as class, 0 as volume union </v>
      </c>
    </row>
    <row r="1830" spans="1:9" ht="14.25">
      <c r="A1830" s="1">
        <v>45182.208333333336</v>
      </c>
      <c r="B1830" t="s">
        <v>23</v>
      </c>
      <c r="C1830" t="s">
        <v>100</v>
      </c>
      <c r="D1830" t="s">
        <v>24</v>
      </c>
      <c r="E1830" t="s">
        <v>101</v>
      </c>
      <c r="F1830" t="s">
        <v>30</v>
      </c>
      <c r="G1830" t="s">
        <v>74</v>
      </c>
      <c r="H1830">
        <v>0</v>
      </c>
      <c r="I1830" t="str">
        <f>"select '"&amp;Summary!$B$1&amp;"' as study_name,'"&amp;TEXT(A1830,"YYYY-MM-DD HH:MM:SS")&amp;"'::timestamp as time, '"&amp;B1830&amp;"' as entry,'"&amp;C1830&amp;"' as entry_direction, '"&amp;D1830&amp;"' as exit, '"&amp;E1830&amp;"' as exit_direction, '"&amp;F1830&amp;"' as movement, '"&amp;G1830&amp;"' as class, "&amp;H1830&amp;" as volume union "</f>
        <v xml:space="preserve">select 'Cicero Avenue - Fullerton Avenue' as study_name,'2023-09-13 05:00:00'::timestamp as time, 'Cicero Avenue' as entry,'North' as entry_direction, 'Fullerton Avenue' as exit, 'West' as exit_direction, 'Right' as movement, 'Bicycles on Road' as class, 0 as volume union </v>
      </c>
    </row>
    <row r="1831" spans="1:9" ht="14.25">
      <c r="A1831" s="1">
        <v>45182.208333333336</v>
      </c>
      <c r="B1831" t="s">
        <v>23</v>
      </c>
      <c r="C1831" t="s">
        <v>100</v>
      </c>
      <c r="D1831" t="s">
        <v>23</v>
      </c>
      <c r="E1831" t="s">
        <v>102</v>
      </c>
      <c r="F1831" t="s">
        <v>31</v>
      </c>
      <c r="G1831" t="s">
        <v>66</v>
      </c>
      <c r="H1831">
        <v>418</v>
      </c>
      <c r="I1831" t="str">
        <f>"select '"&amp;Summary!$B$1&amp;"' as study_name,'"&amp;TEXT(A1831,"YYYY-MM-DD HH:MM:SS")&amp;"'::timestamp as time, '"&amp;B1831&amp;"' as entry,'"&amp;C1831&amp;"' as entry_direction, '"&amp;D1831&amp;"' as exit, '"&amp;E1831&amp;"' as exit_direction, '"&amp;F1831&amp;"' as movement, '"&amp;G1831&amp;"' as class, "&amp;H1831&amp;" as volume union "</f>
        <v xml:space="preserve">select 'Cicero Avenue - Fullerton Avenue' as study_name,'2023-09-13 05:00:00'::timestamp as time, 'Cicero Avenue' as entry,'North' as entry_direction, 'Cicero Avenue' as exit, 'South' as exit_direction, 'Thru' as movement, 'Lights' as class, 418 as volume union </v>
      </c>
    </row>
    <row r="1832" spans="1:9" ht="14.25">
      <c r="A1832" s="1">
        <v>45182.208333333336</v>
      </c>
      <c r="B1832" t="s">
        <v>23</v>
      </c>
      <c r="C1832" t="s">
        <v>100</v>
      </c>
      <c r="D1832" t="s">
        <v>23</v>
      </c>
      <c r="E1832" t="s">
        <v>102</v>
      </c>
      <c r="F1832" t="s">
        <v>31</v>
      </c>
      <c r="G1832" t="s">
        <v>68</v>
      </c>
      <c r="H1832">
        <v>2</v>
      </c>
      <c r="I1832" t="str">
        <f>"select '"&amp;Summary!$B$1&amp;"' as study_name,'"&amp;TEXT(A1832,"YYYY-MM-DD HH:MM:SS")&amp;"'::timestamp as time, '"&amp;B1832&amp;"' as entry,'"&amp;C1832&amp;"' as entry_direction, '"&amp;D1832&amp;"' as exit, '"&amp;E1832&amp;"' as exit_direction, '"&amp;F1832&amp;"' as movement, '"&amp;G1832&amp;"' as class, "&amp;H1832&amp;" as volume union "</f>
        <v xml:space="preserve">select 'Cicero Avenue - Fullerton Avenue' as study_name,'2023-09-13 05:00:00'::timestamp as time, 'Cicero Avenue' as entry,'North' as entry_direction, 'Cicero Avenue' as exit, 'South' as exit_direction, 'Thru' as movement, 'Single-Unit Trucks' as class, 2 as volume union </v>
      </c>
    </row>
    <row r="1833" spans="1:9" ht="14.25">
      <c r="A1833" s="1">
        <v>45182.208333333336</v>
      </c>
      <c r="B1833" t="s">
        <v>23</v>
      </c>
      <c r="C1833" t="s">
        <v>100</v>
      </c>
      <c r="D1833" t="s">
        <v>23</v>
      </c>
      <c r="E1833" t="s">
        <v>102</v>
      </c>
      <c r="F1833" t="s">
        <v>31</v>
      </c>
      <c r="G1833" t="s">
        <v>70</v>
      </c>
      <c r="H1833">
        <v>1</v>
      </c>
      <c r="I1833" t="str">
        <f>"select '"&amp;Summary!$B$1&amp;"' as study_name,'"&amp;TEXT(A1833,"YYYY-MM-DD HH:MM:SS")&amp;"'::timestamp as time, '"&amp;B1833&amp;"' as entry,'"&amp;C1833&amp;"' as entry_direction, '"&amp;D1833&amp;"' as exit, '"&amp;E1833&amp;"' as exit_direction, '"&amp;F1833&amp;"' as movement, '"&amp;G1833&amp;"' as class, "&amp;H1833&amp;" as volume union "</f>
        <v xml:space="preserve">select 'Cicero Avenue - Fullerton Avenue' as study_name,'2023-09-13 05:00:00'::timestamp as time, 'Cicero Avenue' as entry,'North' as entry_direction, 'Cicero Avenue' as exit, 'South' as exit_direction, 'Thru' as movement, 'Articulated Trucks' as class, 1 as volume union </v>
      </c>
    </row>
    <row r="1834" spans="1:9" ht="14.25">
      <c r="A1834" s="1">
        <v>45182.208333333336</v>
      </c>
      <c r="B1834" t="s">
        <v>23</v>
      </c>
      <c r="C1834" t="s">
        <v>100</v>
      </c>
      <c r="D1834" t="s">
        <v>23</v>
      </c>
      <c r="E1834" t="s">
        <v>102</v>
      </c>
      <c r="F1834" t="s">
        <v>31</v>
      </c>
      <c r="G1834" t="s">
        <v>72</v>
      </c>
      <c r="H1834">
        <v>3</v>
      </c>
      <c r="I1834" t="str">
        <f>"select '"&amp;Summary!$B$1&amp;"' as study_name,'"&amp;TEXT(A1834,"YYYY-MM-DD HH:MM:SS")&amp;"'::timestamp as time, '"&amp;B1834&amp;"' as entry,'"&amp;C1834&amp;"' as entry_direction, '"&amp;D1834&amp;"' as exit, '"&amp;E1834&amp;"' as exit_direction, '"&amp;F1834&amp;"' as movement, '"&amp;G1834&amp;"' as class, "&amp;H1834&amp;" as volume union "</f>
        <v xml:space="preserve">select 'Cicero Avenue - Fullerton Avenue' as study_name,'2023-09-13 05:00:00'::timestamp as time, 'Cicero Avenue' as entry,'North' as entry_direction, 'Cicero Avenue' as exit, 'South' as exit_direction, 'Thru' as movement, 'Buses' as class, 3 as volume union </v>
      </c>
    </row>
    <row r="1835" spans="1:9" ht="14.25">
      <c r="A1835" s="1">
        <v>45182.208333333336</v>
      </c>
      <c r="B1835" t="s">
        <v>23</v>
      </c>
      <c r="C1835" t="s">
        <v>100</v>
      </c>
      <c r="D1835" t="s">
        <v>23</v>
      </c>
      <c r="E1835" t="s">
        <v>102</v>
      </c>
      <c r="F1835" t="s">
        <v>31</v>
      </c>
      <c r="G1835" t="s">
        <v>74</v>
      </c>
      <c r="H1835">
        <v>0</v>
      </c>
      <c r="I1835" t="str">
        <f>"select '"&amp;Summary!$B$1&amp;"' as study_name,'"&amp;TEXT(A1835,"YYYY-MM-DD HH:MM:SS")&amp;"'::timestamp as time, '"&amp;B1835&amp;"' as entry,'"&amp;C1835&amp;"' as entry_direction, '"&amp;D1835&amp;"' as exit, '"&amp;E1835&amp;"' as exit_direction, '"&amp;F1835&amp;"' as movement, '"&amp;G1835&amp;"' as class, "&amp;H1835&amp;" as volume union "</f>
        <v xml:space="preserve">select 'Cicero Avenue - Fullerton Avenue' as study_name,'2023-09-13 05:00:00'::timestamp as time, 'Cicero Avenue' as entry,'North' as entry_direction, 'Cicero Avenue' as exit, 'South' as exit_direction, 'Thru' as movement, 'Bicycles on Road' as class, 0 as volume union </v>
      </c>
    </row>
    <row r="1836" spans="1:9" ht="14.25">
      <c r="A1836" s="1">
        <v>45182.208333333336</v>
      </c>
      <c r="B1836" t="s">
        <v>23</v>
      </c>
      <c r="C1836" t="s">
        <v>100</v>
      </c>
      <c r="D1836" t="s">
        <v>24</v>
      </c>
      <c r="E1836" t="s">
        <v>103</v>
      </c>
      <c r="F1836" t="s">
        <v>32</v>
      </c>
      <c r="G1836" t="s">
        <v>66</v>
      </c>
      <c r="H1836">
        <v>49</v>
      </c>
      <c r="I1836" t="str">
        <f>"select '"&amp;Summary!$B$1&amp;"' as study_name,'"&amp;TEXT(A1836,"YYYY-MM-DD HH:MM:SS")&amp;"'::timestamp as time, '"&amp;B1836&amp;"' as entry,'"&amp;C1836&amp;"' as entry_direction, '"&amp;D1836&amp;"' as exit, '"&amp;E1836&amp;"' as exit_direction, '"&amp;F1836&amp;"' as movement, '"&amp;G1836&amp;"' as class, "&amp;H1836&amp;" as volume union "</f>
        <v xml:space="preserve">select 'Cicero Avenue - Fullerton Avenue' as study_name,'2023-09-13 05:00:00'::timestamp as time, 'Cicero Avenue' as entry,'North' as entry_direction, 'Fullerton Avenue' as exit, 'East' as exit_direction, 'Left' as movement, 'Lights' as class, 49 as volume union </v>
      </c>
    </row>
    <row r="1837" spans="1:9" ht="14.25">
      <c r="A1837" s="1">
        <v>45182.208333333336</v>
      </c>
      <c r="B1837" t="s">
        <v>23</v>
      </c>
      <c r="C1837" t="s">
        <v>100</v>
      </c>
      <c r="D1837" t="s">
        <v>24</v>
      </c>
      <c r="E1837" t="s">
        <v>103</v>
      </c>
      <c r="F1837" t="s">
        <v>32</v>
      </c>
      <c r="G1837" t="s">
        <v>68</v>
      </c>
      <c r="H1837">
        <v>0</v>
      </c>
      <c r="I1837" t="str">
        <f>"select '"&amp;Summary!$B$1&amp;"' as study_name,'"&amp;TEXT(A1837,"YYYY-MM-DD HH:MM:SS")&amp;"'::timestamp as time, '"&amp;B1837&amp;"' as entry,'"&amp;C1837&amp;"' as entry_direction, '"&amp;D1837&amp;"' as exit, '"&amp;E1837&amp;"' as exit_direction, '"&amp;F1837&amp;"' as movement, '"&amp;G1837&amp;"' as class, "&amp;H1837&amp;" as volume union "</f>
        <v xml:space="preserve">select 'Cicero Avenue - Fullerton Avenue' as study_name,'2023-09-13 05:00:00'::timestamp as time, 'Cicero Avenue' as entry,'North' as entry_direction, 'Fullerton Avenue' as exit, 'East' as exit_direction, 'Left' as movement, 'Single-Unit Trucks' as class, 0 as volume union </v>
      </c>
    </row>
    <row r="1838" spans="1:9" ht="14.25">
      <c r="A1838" s="1">
        <v>45182.208333333336</v>
      </c>
      <c r="B1838" t="s">
        <v>23</v>
      </c>
      <c r="C1838" t="s">
        <v>100</v>
      </c>
      <c r="D1838" t="s">
        <v>24</v>
      </c>
      <c r="E1838" t="s">
        <v>103</v>
      </c>
      <c r="F1838" t="s">
        <v>32</v>
      </c>
      <c r="G1838" t="s">
        <v>70</v>
      </c>
      <c r="H1838">
        <v>1</v>
      </c>
      <c r="I1838" t="str">
        <f>"select '"&amp;Summary!$B$1&amp;"' as study_name,'"&amp;TEXT(A1838,"YYYY-MM-DD HH:MM:SS")&amp;"'::timestamp as time, '"&amp;B1838&amp;"' as entry,'"&amp;C1838&amp;"' as entry_direction, '"&amp;D1838&amp;"' as exit, '"&amp;E1838&amp;"' as exit_direction, '"&amp;F1838&amp;"' as movement, '"&amp;G1838&amp;"' as class, "&amp;H1838&amp;" as volume union "</f>
        <v xml:space="preserve">select 'Cicero Avenue - Fullerton Avenue' as study_name,'2023-09-13 05:00:00'::timestamp as time, 'Cicero Avenue' as entry,'North' as entry_direction, 'Fullerton Avenue' as exit, 'East' as exit_direction, 'Left' as movement, 'Articulated Trucks' as class, 1 as volume union </v>
      </c>
    </row>
    <row r="1839" spans="1:9" ht="14.25">
      <c r="A1839" s="1">
        <v>45182.208333333336</v>
      </c>
      <c r="B1839" t="s">
        <v>23</v>
      </c>
      <c r="C1839" t="s">
        <v>100</v>
      </c>
      <c r="D1839" t="s">
        <v>24</v>
      </c>
      <c r="E1839" t="s">
        <v>103</v>
      </c>
      <c r="F1839" t="s">
        <v>32</v>
      </c>
      <c r="G1839" t="s">
        <v>72</v>
      </c>
      <c r="H1839">
        <v>0</v>
      </c>
      <c r="I1839" t="str">
        <f>"select '"&amp;Summary!$B$1&amp;"' as study_name,'"&amp;TEXT(A1839,"YYYY-MM-DD HH:MM:SS")&amp;"'::timestamp as time, '"&amp;B1839&amp;"' as entry,'"&amp;C1839&amp;"' as entry_direction, '"&amp;D1839&amp;"' as exit, '"&amp;E1839&amp;"' as exit_direction, '"&amp;F1839&amp;"' as movement, '"&amp;G1839&amp;"' as class, "&amp;H1839&amp;" as volume union "</f>
        <v xml:space="preserve">select 'Cicero Avenue - Fullerton Avenue' as study_name,'2023-09-13 05:00:00'::timestamp as time, 'Cicero Avenue' as entry,'North' as entry_direction, 'Fullerton Avenue' as exit, 'East' as exit_direction, 'Left' as movement, 'Buses' as class, 0 as volume union </v>
      </c>
    </row>
    <row r="1840" spans="1:9" ht="14.25">
      <c r="A1840" s="1">
        <v>45182.208333333336</v>
      </c>
      <c r="B1840" t="s">
        <v>23</v>
      </c>
      <c r="C1840" t="s">
        <v>100</v>
      </c>
      <c r="D1840" t="s">
        <v>24</v>
      </c>
      <c r="E1840" t="s">
        <v>103</v>
      </c>
      <c r="F1840" t="s">
        <v>32</v>
      </c>
      <c r="G1840" t="s">
        <v>74</v>
      </c>
      <c r="H1840">
        <v>0</v>
      </c>
      <c r="I1840" t="str">
        <f>"select '"&amp;Summary!$B$1&amp;"' as study_name,'"&amp;TEXT(A1840,"YYYY-MM-DD HH:MM:SS")&amp;"'::timestamp as time, '"&amp;B1840&amp;"' as entry,'"&amp;C1840&amp;"' as entry_direction, '"&amp;D1840&amp;"' as exit, '"&amp;E1840&amp;"' as exit_direction, '"&amp;F1840&amp;"' as movement, '"&amp;G1840&amp;"' as class, "&amp;H1840&amp;" as volume union "</f>
        <v xml:space="preserve">select 'Cicero Avenue - Fullerton Avenue' as study_name,'2023-09-13 05:00:00'::timestamp as time, 'Cicero Avenue' as entry,'North' as entry_direction, 'Fullerton Avenue' as exit, 'East' as exit_direction, 'Left' as movement, 'Bicycles on Road' as class, 0 as volume union </v>
      </c>
    </row>
    <row r="1841" spans="1:9" ht="14.25">
      <c r="A1841" s="1">
        <v>45182.208333333336</v>
      </c>
      <c r="B1841" t="s">
        <v>23</v>
      </c>
      <c r="C1841" t="s">
        <v>100</v>
      </c>
      <c r="D1841" t="s">
        <v>23</v>
      </c>
      <c r="E1841" t="s">
        <v>100</v>
      </c>
      <c r="F1841" t="s">
        <v>33</v>
      </c>
      <c r="G1841" t="s">
        <v>66</v>
      </c>
      <c r="H1841">
        <v>0</v>
      </c>
      <c r="I1841" t="str">
        <f>"select '"&amp;Summary!$B$1&amp;"' as study_name,'"&amp;TEXT(A1841,"YYYY-MM-DD HH:MM:SS")&amp;"'::timestamp as time, '"&amp;B1841&amp;"' as entry,'"&amp;C1841&amp;"' as entry_direction, '"&amp;D1841&amp;"' as exit, '"&amp;E1841&amp;"' as exit_direction, '"&amp;F1841&amp;"' as movement, '"&amp;G1841&amp;"' as class, "&amp;H1841&amp;" as volume union "</f>
        <v xml:space="preserve">select 'Cicero Avenue - Fullerton Avenue' as study_name,'2023-09-13 05:00:00'::timestamp as time, 'Cicero Avenue' as entry,'North' as entry_direction, 'Cicero Avenue' as exit, 'North' as exit_direction, 'U-Turn' as movement, 'Lights' as class, 0 as volume union </v>
      </c>
    </row>
    <row r="1842" spans="1:9" ht="14.25">
      <c r="A1842" s="1">
        <v>45182.208333333336</v>
      </c>
      <c r="B1842" t="s">
        <v>23</v>
      </c>
      <c r="C1842" t="s">
        <v>100</v>
      </c>
      <c r="D1842" t="s">
        <v>23</v>
      </c>
      <c r="E1842" t="s">
        <v>100</v>
      </c>
      <c r="F1842" t="s">
        <v>33</v>
      </c>
      <c r="G1842" t="s">
        <v>68</v>
      </c>
      <c r="H1842">
        <v>0</v>
      </c>
      <c r="I1842" t="str">
        <f>"select '"&amp;Summary!$B$1&amp;"' as study_name,'"&amp;TEXT(A1842,"YYYY-MM-DD HH:MM:SS")&amp;"'::timestamp as time, '"&amp;B1842&amp;"' as entry,'"&amp;C1842&amp;"' as entry_direction, '"&amp;D1842&amp;"' as exit, '"&amp;E1842&amp;"' as exit_direction, '"&amp;F1842&amp;"' as movement, '"&amp;G1842&amp;"' as class, "&amp;H1842&amp;" as volume union "</f>
        <v xml:space="preserve">select 'Cicero Avenue - Fullerton Avenue' as study_name,'2023-09-13 05:00:00'::timestamp as time, 'Cicero Avenue' as entry,'North' as entry_direction, 'Cicero Avenue' as exit, 'North' as exit_direction, 'U-Turn' as movement, 'Single-Unit Trucks' as class, 0 as volume union </v>
      </c>
    </row>
    <row r="1843" spans="1:9" ht="14.25">
      <c r="A1843" s="1">
        <v>45182.208333333336</v>
      </c>
      <c r="B1843" t="s">
        <v>23</v>
      </c>
      <c r="C1843" t="s">
        <v>100</v>
      </c>
      <c r="D1843" t="s">
        <v>23</v>
      </c>
      <c r="E1843" t="s">
        <v>100</v>
      </c>
      <c r="F1843" t="s">
        <v>33</v>
      </c>
      <c r="G1843" t="s">
        <v>70</v>
      </c>
      <c r="H1843">
        <v>0</v>
      </c>
      <c r="I1843" t="str">
        <f>"select '"&amp;Summary!$B$1&amp;"' as study_name,'"&amp;TEXT(A1843,"YYYY-MM-DD HH:MM:SS")&amp;"'::timestamp as time, '"&amp;B1843&amp;"' as entry,'"&amp;C1843&amp;"' as entry_direction, '"&amp;D1843&amp;"' as exit, '"&amp;E1843&amp;"' as exit_direction, '"&amp;F1843&amp;"' as movement, '"&amp;G1843&amp;"' as class, "&amp;H1843&amp;" as volume union "</f>
        <v xml:space="preserve">select 'Cicero Avenue - Fullerton Avenue' as study_name,'2023-09-13 05:00:00'::timestamp as time, 'Cicero Avenue' as entry,'North' as entry_direction, 'Cicero Avenue' as exit, 'North' as exit_direction, 'U-Turn' as movement, 'Articulated Trucks' as class, 0 as volume union </v>
      </c>
    </row>
    <row r="1844" spans="1:9" ht="14.25">
      <c r="A1844" s="1">
        <v>45182.208333333336</v>
      </c>
      <c r="B1844" t="s">
        <v>23</v>
      </c>
      <c r="C1844" t="s">
        <v>100</v>
      </c>
      <c r="D1844" t="s">
        <v>23</v>
      </c>
      <c r="E1844" t="s">
        <v>100</v>
      </c>
      <c r="F1844" t="s">
        <v>33</v>
      </c>
      <c r="G1844" t="s">
        <v>72</v>
      </c>
      <c r="H1844">
        <v>0</v>
      </c>
      <c r="I1844" t="str">
        <f>"select '"&amp;Summary!$B$1&amp;"' as study_name,'"&amp;TEXT(A1844,"YYYY-MM-DD HH:MM:SS")&amp;"'::timestamp as time, '"&amp;B1844&amp;"' as entry,'"&amp;C1844&amp;"' as entry_direction, '"&amp;D1844&amp;"' as exit, '"&amp;E1844&amp;"' as exit_direction, '"&amp;F1844&amp;"' as movement, '"&amp;G1844&amp;"' as class, "&amp;H1844&amp;" as volume union "</f>
        <v xml:space="preserve">select 'Cicero Avenue - Fullerton Avenue' as study_name,'2023-09-13 05:00:00'::timestamp as time, 'Cicero Avenue' as entry,'North' as entry_direction, 'Cicero Avenue' as exit, 'North' as exit_direction, 'U-Turn' as movement, 'Buses' as class, 0 as volume union </v>
      </c>
    </row>
    <row r="1845" spans="1:9" ht="14.25">
      <c r="A1845" s="1">
        <v>45182.208333333336</v>
      </c>
      <c r="B1845" t="s">
        <v>23</v>
      </c>
      <c r="C1845" t="s">
        <v>100</v>
      </c>
      <c r="D1845" t="s">
        <v>23</v>
      </c>
      <c r="E1845" t="s">
        <v>100</v>
      </c>
      <c r="F1845" t="s">
        <v>33</v>
      </c>
      <c r="G1845" t="s">
        <v>74</v>
      </c>
      <c r="H1845">
        <v>0</v>
      </c>
      <c r="I1845" t="str">
        <f>"select '"&amp;Summary!$B$1&amp;"' as study_name,'"&amp;TEXT(A1845,"YYYY-MM-DD HH:MM:SS")&amp;"'::timestamp as time, '"&amp;B1845&amp;"' as entry,'"&amp;C1845&amp;"' as entry_direction, '"&amp;D1845&amp;"' as exit, '"&amp;E1845&amp;"' as exit_direction, '"&amp;F1845&amp;"' as movement, '"&amp;G1845&amp;"' as class, "&amp;H1845&amp;" as volume union "</f>
        <v xml:space="preserve">select 'Cicero Avenue - Fullerton Avenue' as study_name,'2023-09-13 05:00:00'::timestamp as time, 'Cicero Avenue' as entry,'North' as entry_direction, 'Cicero Avenue' as exit, 'North' as exit_direction, 'U-Turn' as movement, 'Bicycles on Road' as class, 0 as volume union </v>
      </c>
    </row>
    <row r="1846" spans="1:9" ht="14.25">
      <c r="A1846" s="1">
        <v>45182.208333333336</v>
      </c>
      <c r="B1846" t="s">
        <v>23</v>
      </c>
      <c r="C1846" t="s">
        <v>100</v>
      </c>
      <c r="E1846" t="s">
        <v>15</v>
      </c>
      <c r="F1846" t="s">
        <v>34</v>
      </c>
      <c r="G1846" t="s">
        <v>76</v>
      </c>
      <c r="H1846">
        <v>0</v>
      </c>
      <c r="I1846" t="str">
        <f>"select '"&amp;Summary!$B$1&amp;"' as study_name,'"&amp;TEXT(A1846,"YYYY-MM-DD HH:MM:SS")&amp;"'::timestamp as time, '"&amp;B1846&amp;"' as entry,'"&amp;C1846&amp;"' as entry_direction, '"&amp;D1846&amp;"' as exit, '"&amp;E1846&amp;"' as exit_direction, '"&amp;F1846&amp;"' as movement, '"&amp;G1846&amp;"' as class, "&amp;H1846&amp;" as volume union "</f>
        <v xml:space="preserve">select 'Cicero Avenue - Fullerton Avenue' as study_name,'2023-09-13 05:00:00'::timestamp as time, 'Cicero Avenue' as entry,'North' as entry_direction, '' as exit, '' as exit_direction, 'Peds CW' as movement, 'Pedestrians' as class, 0 as volume union </v>
      </c>
    </row>
    <row r="1847" spans="1:9" ht="14.25">
      <c r="A1847" s="1">
        <v>45182.208333333336</v>
      </c>
      <c r="B1847" t="s">
        <v>23</v>
      </c>
      <c r="C1847" t="s">
        <v>100</v>
      </c>
      <c r="E1847" t="s">
        <v>15</v>
      </c>
      <c r="F1847" t="s">
        <v>34</v>
      </c>
      <c r="G1847" t="s">
        <v>78</v>
      </c>
      <c r="H1847">
        <v>0</v>
      </c>
      <c r="I1847" t="str">
        <f>"select '"&amp;Summary!$B$1&amp;"' as study_name,'"&amp;TEXT(A1847,"YYYY-MM-DD HH:MM:SS")&amp;"'::timestamp as time, '"&amp;B1847&amp;"' as entry,'"&amp;C1847&amp;"' as entry_direction, '"&amp;D1847&amp;"' as exit, '"&amp;E1847&amp;"' as exit_direction, '"&amp;F1847&amp;"' as movement, '"&amp;G1847&amp;"' as class, "&amp;H1847&amp;" as volume union "</f>
        <v xml:space="preserve">select 'Cicero Avenue - Fullerton Avenue' as study_name,'2023-09-13 05:00:00'::timestamp as time, 'Cicero Avenue' as entry,'North' as entry_direction, '' as exit, '' as exit_direction, 'Peds CW' as movement, 'Bicycles on Crosswalk' as class, 0 as volume union </v>
      </c>
    </row>
    <row r="1848" spans="1:9" ht="14.25">
      <c r="A1848" s="1">
        <v>45182.208333333336</v>
      </c>
      <c r="B1848" t="s">
        <v>23</v>
      </c>
      <c r="C1848" t="s">
        <v>100</v>
      </c>
      <c r="E1848" t="s">
        <v>15</v>
      </c>
      <c r="F1848" t="s">
        <v>35</v>
      </c>
      <c r="G1848" t="s">
        <v>76</v>
      </c>
      <c r="H1848">
        <v>3</v>
      </c>
      <c r="I1848" t="str">
        <f>"select '"&amp;Summary!$B$1&amp;"' as study_name,'"&amp;TEXT(A1848,"YYYY-MM-DD HH:MM:SS")&amp;"'::timestamp as time, '"&amp;B1848&amp;"' as entry,'"&amp;C1848&amp;"' as entry_direction, '"&amp;D1848&amp;"' as exit, '"&amp;E1848&amp;"' as exit_direction, '"&amp;F1848&amp;"' as movement, '"&amp;G1848&amp;"' as class, "&amp;H1848&amp;" as volume union "</f>
        <v xml:space="preserve">select 'Cicero Avenue - Fullerton Avenue' as study_name,'2023-09-13 05:00:00'::timestamp as time, 'Cicero Avenue' as entry,'North' as entry_direction, '' as exit, '' as exit_direction, 'Peds CCW' as movement, 'Pedestrians' as class, 3 as volume union </v>
      </c>
    </row>
    <row r="1849" spans="1:9" ht="14.25">
      <c r="A1849" s="1">
        <v>45182.208333333336</v>
      </c>
      <c r="B1849" t="s">
        <v>23</v>
      </c>
      <c r="C1849" t="s">
        <v>100</v>
      </c>
      <c r="E1849" t="s">
        <v>15</v>
      </c>
      <c r="F1849" t="s">
        <v>35</v>
      </c>
      <c r="G1849" t="s">
        <v>78</v>
      </c>
      <c r="H1849">
        <v>0</v>
      </c>
      <c r="I1849" t="str">
        <f>"select '"&amp;Summary!$B$1&amp;"' as study_name,'"&amp;TEXT(A1849,"YYYY-MM-DD HH:MM:SS")&amp;"'::timestamp as time, '"&amp;B1849&amp;"' as entry,'"&amp;C1849&amp;"' as entry_direction, '"&amp;D1849&amp;"' as exit, '"&amp;E1849&amp;"' as exit_direction, '"&amp;F1849&amp;"' as movement, '"&amp;G1849&amp;"' as class, "&amp;H1849&amp;" as volume union "</f>
        <v xml:space="preserve">select 'Cicero Avenue - Fullerton Avenue' as study_name,'2023-09-13 05:00:00'::timestamp as time, 'Cicero Avenue' as entry,'North' as entry_direction, '' as exit, '' as exit_direction, 'Peds CCW' as movement, 'Bicycles on Crosswalk' as class, 0 as volume union </v>
      </c>
    </row>
    <row r="1850" spans="1:9" ht="14.25">
      <c r="A1850" s="1">
        <v>45182.208333333336</v>
      </c>
      <c r="B1850" t="s">
        <v>24</v>
      </c>
      <c r="C1850" t="s">
        <v>103</v>
      </c>
      <c r="D1850" t="s">
        <v>23</v>
      </c>
      <c r="E1850" t="s">
        <v>100</v>
      </c>
      <c r="F1850" t="s">
        <v>30</v>
      </c>
      <c r="G1850" t="s">
        <v>66</v>
      </c>
      <c r="H1850">
        <v>59</v>
      </c>
      <c r="I1850" t="str">
        <f>"select '"&amp;Summary!$B$1&amp;"' as study_name,'"&amp;TEXT(A1850,"YYYY-MM-DD HH:MM:SS")&amp;"'::timestamp as time, '"&amp;B1850&amp;"' as entry,'"&amp;C1850&amp;"' as entry_direction, '"&amp;D1850&amp;"' as exit, '"&amp;E1850&amp;"' as exit_direction, '"&amp;F1850&amp;"' as movement, '"&amp;G1850&amp;"' as class, "&amp;H1850&amp;" as volume union "</f>
        <v xml:space="preserve">select 'Cicero Avenue - Fullerton Avenue' as study_name,'2023-09-13 05:00:00'::timestamp as time, 'Fullerton Avenue' as entry,'East' as entry_direction, 'Cicero Avenue' as exit, 'North' as exit_direction, 'Right' as movement, 'Lights' as class, 59 as volume union </v>
      </c>
    </row>
    <row r="1851" spans="1:9" ht="14.25">
      <c r="A1851" s="1">
        <v>45182.208333333336</v>
      </c>
      <c r="B1851" t="s">
        <v>24</v>
      </c>
      <c r="C1851" t="s">
        <v>103</v>
      </c>
      <c r="D1851" t="s">
        <v>23</v>
      </c>
      <c r="E1851" t="s">
        <v>100</v>
      </c>
      <c r="F1851" t="s">
        <v>30</v>
      </c>
      <c r="G1851" t="s">
        <v>68</v>
      </c>
      <c r="H1851">
        <v>3</v>
      </c>
      <c r="I1851" t="str">
        <f>"select '"&amp;Summary!$B$1&amp;"' as study_name,'"&amp;TEXT(A1851,"YYYY-MM-DD HH:MM:SS")&amp;"'::timestamp as time, '"&amp;B1851&amp;"' as entry,'"&amp;C1851&amp;"' as entry_direction, '"&amp;D1851&amp;"' as exit, '"&amp;E1851&amp;"' as exit_direction, '"&amp;F1851&amp;"' as movement, '"&amp;G1851&amp;"' as class, "&amp;H1851&amp;" as volume union "</f>
        <v xml:space="preserve">select 'Cicero Avenue - Fullerton Avenue' as study_name,'2023-09-13 05:00:00'::timestamp as time, 'Fullerton Avenue' as entry,'East' as entry_direction, 'Cicero Avenue' as exit, 'North' as exit_direction, 'Right' as movement, 'Single-Unit Trucks' as class, 3 as volume union </v>
      </c>
    </row>
    <row r="1852" spans="1:9" ht="14.25">
      <c r="A1852" s="1">
        <v>45182.208333333336</v>
      </c>
      <c r="B1852" t="s">
        <v>24</v>
      </c>
      <c r="C1852" t="s">
        <v>103</v>
      </c>
      <c r="D1852" t="s">
        <v>23</v>
      </c>
      <c r="E1852" t="s">
        <v>100</v>
      </c>
      <c r="F1852" t="s">
        <v>30</v>
      </c>
      <c r="G1852" t="s">
        <v>70</v>
      </c>
      <c r="H1852">
        <v>1</v>
      </c>
      <c r="I1852" t="str">
        <f>"select '"&amp;Summary!$B$1&amp;"' as study_name,'"&amp;TEXT(A1852,"YYYY-MM-DD HH:MM:SS")&amp;"'::timestamp as time, '"&amp;B1852&amp;"' as entry,'"&amp;C1852&amp;"' as entry_direction, '"&amp;D1852&amp;"' as exit, '"&amp;E1852&amp;"' as exit_direction, '"&amp;F1852&amp;"' as movement, '"&amp;G1852&amp;"' as class, "&amp;H1852&amp;" as volume union "</f>
        <v xml:space="preserve">select 'Cicero Avenue - Fullerton Avenue' as study_name,'2023-09-13 05:00:00'::timestamp as time, 'Fullerton Avenue' as entry,'East' as entry_direction, 'Cicero Avenue' as exit, 'North' as exit_direction, 'Right' as movement, 'Articulated Trucks' as class, 1 as volume union </v>
      </c>
    </row>
    <row r="1853" spans="1:9" ht="14.25">
      <c r="A1853" s="1">
        <v>45182.208333333336</v>
      </c>
      <c r="B1853" t="s">
        <v>24</v>
      </c>
      <c r="C1853" t="s">
        <v>103</v>
      </c>
      <c r="D1853" t="s">
        <v>23</v>
      </c>
      <c r="E1853" t="s">
        <v>100</v>
      </c>
      <c r="F1853" t="s">
        <v>30</v>
      </c>
      <c r="G1853" t="s">
        <v>72</v>
      </c>
      <c r="H1853">
        <v>0</v>
      </c>
      <c r="I1853" t="str">
        <f>"select '"&amp;Summary!$B$1&amp;"' as study_name,'"&amp;TEXT(A1853,"YYYY-MM-DD HH:MM:SS")&amp;"'::timestamp as time, '"&amp;B1853&amp;"' as entry,'"&amp;C1853&amp;"' as entry_direction, '"&amp;D1853&amp;"' as exit, '"&amp;E1853&amp;"' as exit_direction, '"&amp;F1853&amp;"' as movement, '"&amp;G1853&amp;"' as class, "&amp;H1853&amp;" as volume union "</f>
        <v xml:space="preserve">select 'Cicero Avenue - Fullerton Avenue' as study_name,'2023-09-13 05:00:00'::timestamp as time, 'Fullerton Avenue' as entry,'East' as entry_direction, 'Cicero Avenue' as exit, 'North' as exit_direction, 'Right' as movement, 'Buses' as class, 0 as volume union </v>
      </c>
    </row>
    <row r="1854" spans="1:9" ht="14.25">
      <c r="A1854" s="1">
        <v>45182.208333333336</v>
      </c>
      <c r="B1854" t="s">
        <v>24</v>
      </c>
      <c r="C1854" t="s">
        <v>103</v>
      </c>
      <c r="D1854" t="s">
        <v>23</v>
      </c>
      <c r="E1854" t="s">
        <v>100</v>
      </c>
      <c r="F1854" t="s">
        <v>30</v>
      </c>
      <c r="G1854" t="s">
        <v>74</v>
      </c>
      <c r="H1854">
        <v>0</v>
      </c>
      <c r="I1854" t="str">
        <f>"select '"&amp;Summary!$B$1&amp;"' as study_name,'"&amp;TEXT(A1854,"YYYY-MM-DD HH:MM:SS")&amp;"'::timestamp as time, '"&amp;B1854&amp;"' as entry,'"&amp;C1854&amp;"' as entry_direction, '"&amp;D1854&amp;"' as exit, '"&amp;E1854&amp;"' as exit_direction, '"&amp;F1854&amp;"' as movement, '"&amp;G1854&amp;"' as class, "&amp;H1854&amp;" as volume union "</f>
        <v xml:space="preserve">select 'Cicero Avenue - Fullerton Avenue' as study_name,'2023-09-13 05:00:00'::timestamp as time, 'Fullerton Avenue' as entry,'East' as entry_direction, 'Cicero Avenue' as exit, 'North' as exit_direction, 'Right' as movement, 'Bicycles on Road' as class, 0 as volume union </v>
      </c>
    </row>
    <row r="1855" spans="1:9" ht="14.25">
      <c r="A1855" s="1">
        <v>45182.208333333336</v>
      </c>
      <c r="B1855" t="s">
        <v>24</v>
      </c>
      <c r="C1855" t="s">
        <v>103</v>
      </c>
      <c r="D1855" t="s">
        <v>24</v>
      </c>
      <c r="E1855" t="s">
        <v>101</v>
      </c>
      <c r="F1855" t="s">
        <v>31</v>
      </c>
      <c r="G1855" t="s">
        <v>66</v>
      </c>
      <c r="H1855">
        <v>138</v>
      </c>
      <c r="I1855" t="str">
        <f>"select '"&amp;Summary!$B$1&amp;"' as study_name,'"&amp;TEXT(A1855,"YYYY-MM-DD HH:MM:SS")&amp;"'::timestamp as time, '"&amp;B1855&amp;"' as entry,'"&amp;C1855&amp;"' as entry_direction, '"&amp;D1855&amp;"' as exit, '"&amp;E1855&amp;"' as exit_direction, '"&amp;F1855&amp;"' as movement, '"&amp;G1855&amp;"' as class, "&amp;H1855&amp;" as volume union "</f>
        <v xml:space="preserve">select 'Cicero Avenue - Fullerton Avenue' as study_name,'2023-09-13 05:00:00'::timestamp as time, 'Fullerton Avenue' as entry,'East' as entry_direction, 'Fullerton Avenue' as exit, 'West' as exit_direction, 'Thru' as movement, 'Lights' as class, 138 as volume union </v>
      </c>
    </row>
    <row r="1856" spans="1:9" ht="14.25">
      <c r="A1856" s="1">
        <v>45182.208333333336</v>
      </c>
      <c r="B1856" t="s">
        <v>24</v>
      </c>
      <c r="C1856" t="s">
        <v>103</v>
      </c>
      <c r="D1856" t="s">
        <v>24</v>
      </c>
      <c r="E1856" t="s">
        <v>101</v>
      </c>
      <c r="F1856" t="s">
        <v>31</v>
      </c>
      <c r="G1856" t="s">
        <v>68</v>
      </c>
      <c r="H1856">
        <v>1</v>
      </c>
      <c r="I1856" t="str">
        <f>"select '"&amp;Summary!$B$1&amp;"' as study_name,'"&amp;TEXT(A1856,"YYYY-MM-DD HH:MM:SS")&amp;"'::timestamp as time, '"&amp;B1856&amp;"' as entry,'"&amp;C1856&amp;"' as entry_direction, '"&amp;D1856&amp;"' as exit, '"&amp;E1856&amp;"' as exit_direction, '"&amp;F1856&amp;"' as movement, '"&amp;G1856&amp;"' as class, "&amp;H1856&amp;" as volume union "</f>
        <v xml:space="preserve">select 'Cicero Avenue - Fullerton Avenue' as study_name,'2023-09-13 05:00:00'::timestamp as time, 'Fullerton Avenue' as entry,'East' as entry_direction, 'Fullerton Avenue' as exit, 'West' as exit_direction, 'Thru' as movement, 'Single-Unit Trucks' as class, 1 as volume union </v>
      </c>
    </row>
    <row r="1857" spans="1:9" ht="14.25">
      <c r="A1857" s="1">
        <v>45182.208333333336</v>
      </c>
      <c r="B1857" t="s">
        <v>24</v>
      </c>
      <c r="C1857" t="s">
        <v>103</v>
      </c>
      <c r="D1857" t="s">
        <v>24</v>
      </c>
      <c r="E1857" t="s">
        <v>101</v>
      </c>
      <c r="F1857" t="s">
        <v>31</v>
      </c>
      <c r="G1857" t="s">
        <v>70</v>
      </c>
      <c r="H1857">
        <v>1</v>
      </c>
      <c r="I1857" t="str">
        <f>"select '"&amp;Summary!$B$1&amp;"' as study_name,'"&amp;TEXT(A1857,"YYYY-MM-DD HH:MM:SS")&amp;"'::timestamp as time, '"&amp;B1857&amp;"' as entry,'"&amp;C1857&amp;"' as entry_direction, '"&amp;D1857&amp;"' as exit, '"&amp;E1857&amp;"' as exit_direction, '"&amp;F1857&amp;"' as movement, '"&amp;G1857&amp;"' as class, "&amp;H1857&amp;" as volume union "</f>
        <v xml:space="preserve">select 'Cicero Avenue - Fullerton Avenue' as study_name,'2023-09-13 05:00:00'::timestamp as time, 'Fullerton Avenue' as entry,'East' as entry_direction, 'Fullerton Avenue' as exit, 'West' as exit_direction, 'Thru' as movement, 'Articulated Trucks' as class, 1 as volume union </v>
      </c>
    </row>
    <row r="1858" spans="1:9" ht="14.25">
      <c r="A1858" s="1">
        <v>45182.208333333336</v>
      </c>
      <c r="B1858" t="s">
        <v>24</v>
      </c>
      <c r="C1858" t="s">
        <v>103</v>
      </c>
      <c r="D1858" t="s">
        <v>24</v>
      </c>
      <c r="E1858" t="s">
        <v>101</v>
      </c>
      <c r="F1858" t="s">
        <v>31</v>
      </c>
      <c r="G1858" t="s">
        <v>72</v>
      </c>
      <c r="H1858">
        <v>4</v>
      </c>
      <c r="I1858" t="str">
        <f>"select '"&amp;Summary!$B$1&amp;"' as study_name,'"&amp;TEXT(A1858,"YYYY-MM-DD HH:MM:SS")&amp;"'::timestamp as time, '"&amp;B1858&amp;"' as entry,'"&amp;C1858&amp;"' as entry_direction, '"&amp;D1858&amp;"' as exit, '"&amp;E1858&amp;"' as exit_direction, '"&amp;F1858&amp;"' as movement, '"&amp;G1858&amp;"' as class, "&amp;H1858&amp;" as volume union "</f>
        <v xml:space="preserve">select 'Cicero Avenue - Fullerton Avenue' as study_name,'2023-09-13 05:00:00'::timestamp as time, 'Fullerton Avenue' as entry,'East' as entry_direction, 'Fullerton Avenue' as exit, 'West' as exit_direction, 'Thru' as movement, 'Buses' as class, 4 as volume union </v>
      </c>
    </row>
    <row r="1859" spans="1:9" ht="14.25">
      <c r="A1859" s="1">
        <v>45182.208333333336</v>
      </c>
      <c r="B1859" t="s">
        <v>24</v>
      </c>
      <c r="C1859" t="s">
        <v>103</v>
      </c>
      <c r="D1859" t="s">
        <v>24</v>
      </c>
      <c r="E1859" t="s">
        <v>101</v>
      </c>
      <c r="F1859" t="s">
        <v>31</v>
      </c>
      <c r="G1859" t="s">
        <v>74</v>
      </c>
      <c r="H1859">
        <v>0</v>
      </c>
      <c r="I1859" t="str">
        <f>"select '"&amp;Summary!$B$1&amp;"' as study_name,'"&amp;TEXT(A1859,"YYYY-MM-DD HH:MM:SS")&amp;"'::timestamp as time, '"&amp;B1859&amp;"' as entry,'"&amp;C1859&amp;"' as entry_direction, '"&amp;D1859&amp;"' as exit, '"&amp;E1859&amp;"' as exit_direction, '"&amp;F1859&amp;"' as movement, '"&amp;G1859&amp;"' as class, "&amp;H1859&amp;" as volume union "</f>
        <v xml:space="preserve">select 'Cicero Avenue - Fullerton Avenue' as study_name,'2023-09-13 05:00:00'::timestamp as time, 'Fullerton Avenue' as entry,'East' as entry_direction, 'Fullerton Avenue' as exit, 'West' as exit_direction, 'Thru' as movement, 'Bicycles on Road' as class, 0 as volume union </v>
      </c>
    </row>
    <row r="1860" spans="1:9" ht="14.25">
      <c r="A1860" s="1">
        <v>45182.208333333336</v>
      </c>
      <c r="B1860" t="s">
        <v>24</v>
      </c>
      <c r="C1860" t="s">
        <v>103</v>
      </c>
      <c r="D1860" t="s">
        <v>23</v>
      </c>
      <c r="E1860" t="s">
        <v>102</v>
      </c>
      <c r="F1860" t="s">
        <v>32</v>
      </c>
      <c r="G1860" t="s">
        <v>66</v>
      </c>
      <c r="H1860">
        <v>73</v>
      </c>
      <c r="I1860" t="str">
        <f>"select '"&amp;Summary!$B$1&amp;"' as study_name,'"&amp;TEXT(A1860,"YYYY-MM-DD HH:MM:SS")&amp;"'::timestamp as time, '"&amp;B1860&amp;"' as entry,'"&amp;C1860&amp;"' as entry_direction, '"&amp;D1860&amp;"' as exit, '"&amp;E1860&amp;"' as exit_direction, '"&amp;F1860&amp;"' as movement, '"&amp;G1860&amp;"' as class, "&amp;H1860&amp;" as volume union "</f>
        <v xml:space="preserve">select 'Cicero Avenue - Fullerton Avenue' as study_name,'2023-09-13 05:00:00'::timestamp as time, 'Fullerton Avenue' as entry,'East' as entry_direction, 'Cicero Avenue' as exit, 'South' as exit_direction, 'Left' as movement, 'Lights' as class, 73 as volume union </v>
      </c>
    </row>
    <row r="1861" spans="1:9" ht="14.25">
      <c r="A1861" s="1">
        <v>45182.208333333336</v>
      </c>
      <c r="B1861" t="s">
        <v>24</v>
      </c>
      <c r="C1861" t="s">
        <v>103</v>
      </c>
      <c r="D1861" t="s">
        <v>23</v>
      </c>
      <c r="E1861" t="s">
        <v>102</v>
      </c>
      <c r="F1861" t="s">
        <v>32</v>
      </c>
      <c r="G1861" t="s">
        <v>68</v>
      </c>
      <c r="H1861">
        <v>0</v>
      </c>
      <c r="I1861" t="str">
        <f>"select '"&amp;Summary!$B$1&amp;"' as study_name,'"&amp;TEXT(A1861,"YYYY-MM-DD HH:MM:SS")&amp;"'::timestamp as time, '"&amp;B1861&amp;"' as entry,'"&amp;C1861&amp;"' as entry_direction, '"&amp;D1861&amp;"' as exit, '"&amp;E1861&amp;"' as exit_direction, '"&amp;F1861&amp;"' as movement, '"&amp;G1861&amp;"' as class, "&amp;H1861&amp;" as volume union "</f>
        <v xml:space="preserve">select 'Cicero Avenue - Fullerton Avenue' as study_name,'2023-09-13 05:00:00'::timestamp as time, 'Fullerton Avenue' as entry,'East' as entry_direction, 'Cicero Avenue' as exit, 'South' as exit_direction, 'Left' as movement, 'Single-Unit Trucks' as class, 0 as volume union </v>
      </c>
    </row>
    <row r="1862" spans="1:9" ht="14.25">
      <c r="A1862" s="1">
        <v>45182.208333333336</v>
      </c>
      <c r="B1862" t="s">
        <v>24</v>
      </c>
      <c r="C1862" t="s">
        <v>103</v>
      </c>
      <c r="D1862" t="s">
        <v>23</v>
      </c>
      <c r="E1862" t="s">
        <v>102</v>
      </c>
      <c r="F1862" t="s">
        <v>32</v>
      </c>
      <c r="G1862" t="s">
        <v>70</v>
      </c>
      <c r="H1862">
        <v>1</v>
      </c>
      <c r="I1862" t="str">
        <f>"select '"&amp;Summary!$B$1&amp;"' as study_name,'"&amp;TEXT(A1862,"YYYY-MM-DD HH:MM:SS")&amp;"'::timestamp as time, '"&amp;B1862&amp;"' as entry,'"&amp;C1862&amp;"' as entry_direction, '"&amp;D1862&amp;"' as exit, '"&amp;E1862&amp;"' as exit_direction, '"&amp;F1862&amp;"' as movement, '"&amp;G1862&amp;"' as class, "&amp;H1862&amp;" as volume union "</f>
        <v xml:space="preserve">select 'Cicero Avenue - Fullerton Avenue' as study_name,'2023-09-13 05:00:00'::timestamp as time, 'Fullerton Avenue' as entry,'East' as entry_direction, 'Cicero Avenue' as exit, 'South' as exit_direction, 'Left' as movement, 'Articulated Trucks' as class, 1 as volume union </v>
      </c>
    </row>
    <row r="1863" spans="1:9" ht="14.25">
      <c r="A1863" s="1">
        <v>45182.208333333336</v>
      </c>
      <c r="B1863" t="s">
        <v>24</v>
      </c>
      <c r="C1863" t="s">
        <v>103</v>
      </c>
      <c r="D1863" t="s">
        <v>23</v>
      </c>
      <c r="E1863" t="s">
        <v>102</v>
      </c>
      <c r="F1863" t="s">
        <v>32</v>
      </c>
      <c r="G1863" t="s">
        <v>72</v>
      </c>
      <c r="H1863">
        <v>0</v>
      </c>
      <c r="I1863" t="str">
        <f>"select '"&amp;Summary!$B$1&amp;"' as study_name,'"&amp;TEXT(A1863,"YYYY-MM-DD HH:MM:SS")&amp;"'::timestamp as time, '"&amp;B1863&amp;"' as entry,'"&amp;C1863&amp;"' as entry_direction, '"&amp;D1863&amp;"' as exit, '"&amp;E1863&amp;"' as exit_direction, '"&amp;F1863&amp;"' as movement, '"&amp;G1863&amp;"' as class, "&amp;H1863&amp;" as volume union "</f>
        <v xml:space="preserve">select 'Cicero Avenue - Fullerton Avenue' as study_name,'2023-09-13 05:00:00'::timestamp as time, 'Fullerton Avenue' as entry,'East' as entry_direction, 'Cicero Avenue' as exit, 'South' as exit_direction, 'Left' as movement, 'Buses' as class, 0 as volume union </v>
      </c>
    </row>
    <row r="1864" spans="1:9" ht="14.25">
      <c r="A1864" s="1">
        <v>45182.208333333336</v>
      </c>
      <c r="B1864" t="s">
        <v>24</v>
      </c>
      <c r="C1864" t="s">
        <v>103</v>
      </c>
      <c r="D1864" t="s">
        <v>23</v>
      </c>
      <c r="E1864" t="s">
        <v>102</v>
      </c>
      <c r="F1864" t="s">
        <v>32</v>
      </c>
      <c r="G1864" t="s">
        <v>74</v>
      </c>
      <c r="H1864">
        <v>0</v>
      </c>
      <c r="I1864" t="str">
        <f>"select '"&amp;Summary!$B$1&amp;"' as study_name,'"&amp;TEXT(A1864,"YYYY-MM-DD HH:MM:SS")&amp;"'::timestamp as time, '"&amp;B1864&amp;"' as entry,'"&amp;C1864&amp;"' as entry_direction, '"&amp;D1864&amp;"' as exit, '"&amp;E1864&amp;"' as exit_direction, '"&amp;F1864&amp;"' as movement, '"&amp;G1864&amp;"' as class, "&amp;H1864&amp;" as volume union "</f>
        <v xml:space="preserve">select 'Cicero Avenue - Fullerton Avenue' as study_name,'2023-09-13 05:00:00'::timestamp as time, 'Fullerton Avenue' as entry,'East' as entry_direction, 'Cicero Avenue' as exit, 'South' as exit_direction, 'Left' as movement, 'Bicycles on Road' as class, 0 as volume union </v>
      </c>
    </row>
    <row r="1865" spans="1:9" ht="14.25">
      <c r="A1865" s="1">
        <v>45182.208333333336</v>
      </c>
      <c r="B1865" t="s">
        <v>24</v>
      </c>
      <c r="C1865" t="s">
        <v>103</v>
      </c>
      <c r="D1865" t="s">
        <v>24</v>
      </c>
      <c r="E1865" t="s">
        <v>103</v>
      </c>
      <c r="F1865" t="s">
        <v>33</v>
      </c>
      <c r="G1865" t="s">
        <v>66</v>
      </c>
      <c r="H1865">
        <v>0</v>
      </c>
      <c r="I1865" t="str">
        <f>"select '"&amp;Summary!$B$1&amp;"' as study_name,'"&amp;TEXT(A1865,"YYYY-MM-DD HH:MM:SS")&amp;"'::timestamp as time, '"&amp;B1865&amp;"' as entry,'"&amp;C1865&amp;"' as entry_direction, '"&amp;D1865&amp;"' as exit, '"&amp;E1865&amp;"' as exit_direction, '"&amp;F1865&amp;"' as movement, '"&amp;G1865&amp;"' as class, "&amp;H1865&amp;" as volume union "</f>
        <v xml:space="preserve">select 'Cicero Avenue - Fullerton Avenue' as study_name,'2023-09-13 05:00:00'::timestamp as time, 'Fullerton Avenue' as entry,'East' as entry_direction, 'Fullerton Avenue' as exit, 'East' as exit_direction, 'U-Turn' as movement, 'Lights' as class, 0 as volume union </v>
      </c>
    </row>
    <row r="1866" spans="1:9" ht="14.25">
      <c r="A1866" s="1">
        <v>45182.208333333336</v>
      </c>
      <c r="B1866" t="s">
        <v>24</v>
      </c>
      <c r="C1866" t="s">
        <v>103</v>
      </c>
      <c r="D1866" t="s">
        <v>24</v>
      </c>
      <c r="E1866" t="s">
        <v>103</v>
      </c>
      <c r="F1866" t="s">
        <v>33</v>
      </c>
      <c r="G1866" t="s">
        <v>68</v>
      </c>
      <c r="H1866">
        <v>0</v>
      </c>
      <c r="I1866" t="str">
        <f>"select '"&amp;Summary!$B$1&amp;"' as study_name,'"&amp;TEXT(A1866,"YYYY-MM-DD HH:MM:SS")&amp;"'::timestamp as time, '"&amp;B1866&amp;"' as entry,'"&amp;C1866&amp;"' as entry_direction, '"&amp;D1866&amp;"' as exit, '"&amp;E1866&amp;"' as exit_direction, '"&amp;F1866&amp;"' as movement, '"&amp;G1866&amp;"' as class, "&amp;H1866&amp;" as volume union "</f>
        <v xml:space="preserve">select 'Cicero Avenue - Fullerton Avenue' as study_name,'2023-09-13 05:00:00'::timestamp as time, 'Fullerton Avenue' as entry,'East' as entry_direction, 'Fullerton Avenue' as exit, 'East' as exit_direction, 'U-Turn' as movement, 'Single-Unit Trucks' as class, 0 as volume union </v>
      </c>
    </row>
    <row r="1867" spans="1:9" ht="14.25">
      <c r="A1867" s="1">
        <v>45182.208333333336</v>
      </c>
      <c r="B1867" t="s">
        <v>24</v>
      </c>
      <c r="C1867" t="s">
        <v>103</v>
      </c>
      <c r="D1867" t="s">
        <v>24</v>
      </c>
      <c r="E1867" t="s">
        <v>103</v>
      </c>
      <c r="F1867" t="s">
        <v>33</v>
      </c>
      <c r="G1867" t="s">
        <v>70</v>
      </c>
      <c r="H1867">
        <v>0</v>
      </c>
      <c r="I1867" t="str">
        <f>"select '"&amp;Summary!$B$1&amp;"' as study_name,'"&amp;TEXT(A1867,"YYYY-MM-DD HH:MM:SS")&amp;"'::timestamp as time, '"&amp;B1867&amp;"' as entry,'"&amp;C1867&amp;"' as entry_direction, '"&amp;D1867&amp;"' as exit, '"&amp;E1867&amp;"' as exit_direction, '"&amp;F1867&amp;"' as movement, '"&amp;G1867&amp;"' as class, "&amp;H1867&amp;" as volume union "</f>
        <v xml:space="preserve">select 'Cicero Avenue - Fullerton Avenue' as study_name,'2023-09-13 05:00:00'::timestamp as time, 'Fullerton Avenue' as entry,'East' as entry_direction, 'Fullerton Avenue' as exit, 'East' as exit_direction, 'U-Turn' as movement, 'Articulated Trucks' as class, 0 as volume union </v>
      </c>
    </row>
    <row r="1868" spans="1:9" ht="14.25">
      <c r="A1868" s="1">
        <v>45182.208333333336</v>
      </c>
      <c r="B1868" t="s">
        <v>24</v>
      </c>
      <c r="C1868" t="s">
        <v>103</v>
      </c>
      <c r="D1868" t="s">
        <v>24</v>
      </c>
      <c r="E1868" t="s">
        <v>103</v>
      </c>
      <c r="F1868" t="s">
        <v>33</v>
      </c>
      <c r="G1868" t="s">
        <v>72</v>
      </c>
      <c r="H1868">
        <v>0</v>
      </c>
      <c r="I1868" t="str">
        <f>"select '"&amp;Summary!$B$1&amp;"' as study_name,'"&amp;TEXT(A1868,"YYYY-MM-DD HH:MM:SS")&amp;"'::timestamp as time, '"&amp;B1868&amp;"' as entry,'"&amp;C1868&amp;"' as entry_direction, '"&amp;D1868&amp;"' as exit, '"&amp;E1868&amp;"' as exit_direction, '"&amp;F1868&amp;"' as movement, '"&amp;G1868&amp;"' as class, "&amp;H1868&amp;" as volume union "</f>
        <v xml:space="preserve">select 'Cicero Avenue - Fullerton Avenue' as study_name,'2023-09-13 05:00:00'::timestamp as time, 'Fullerton Avenue' as entry,'East' as entry_direction, 'Fullerton Avenue' as exit, 'East' as exit_direction, 'U-Turn' as movement, 'Buses' as class, 0 as volume union </v>
      </c>
    </row>
    <row r="1869" spans="1:9" ht="14.25">
      <c r="A1869" s="1">
        <v>45182.208333333336</v>
      </c>
      <c r="B1869" t="s">
        <v>24</v>
      </c>
      <c r="C1869" t="s">
        <v>103</v>
      </c>
      <c r="D1869" t="s">
        <v>24</v>
      </c>
      <c r="E1869" t="s">
        <v>103</v>
      </c>
      <c r="F1869" t="s">
        <v>33</v>
      </c>
      <c r="G1869" t="s">
        <v>74</v>
      </c>
      <c r="H1869">
        <v>0</v>
      </c>
      <c r="I1869" t="str">
        <f>"select '"&amp;Summary!$B$1&amp;"' as study_name,'"&amp;TEXT(A1869,"YYYY-MM-DD HH:MM:SS")&amp;"'::timestamp as time, '"&amp;B1869&amp;"' as entry,'"&amp;C1869&amp;"' as entry_direction, '"&amp;D1869&amp;"' as exit, '"&amp;E1869&amp;"' as exit_direction, '"&amp;F1869&amp;"' as movement, '"&amp;G1869&amp;"' as class, "&amp;H1869&amp;" as volume union "</f>
        <v xml:space="preserve">select 'Cicero Avenue - Fullerton Avenue' as study_name,'2023-09-13 05:00:00'::timestamp as time, 'Fullerton Avenue' as entry,'East' as entry_direction, 'Fullerton Avenue' as exit, 'East' as exit_direction, 'U-Turn' as movement, 'Bicycles on Road' as class, 0 as volume union </v>
      </c>
    </row>
    <row r="1870" spans="1:9" ht="14.25">
      <c r="A1870" s="1">
        <v>45182.208333333336</v>
      </c>
      <c r="B1870" t="s">
        <v>24</v>
      </c>
      <c r="C1870" t="s">
        <v>103</v>
      </c>
      <c r="E1870" t="s">
        <v>15</v>
      </c>
      <c r="F1870" t="s">
        <v>34</v>
      </c>
      <c r="G1870" t="s">
        <v>76</v>
      </c>
      <c r="H1870">
        <v>2</v>
      </c>
      <c r="I1870" t="str">
        <f>"select '"&amp;Summary!$B$1&amp;"' as study_name,'"&amp;TEXT(A1870,"YYYY-MM-DD HH:MM:SS")&amp;"'::timestamp as time, '"&amp;B1870&amp;"' as entry,'"&amp;C1870&amp;"' as entry_direction, '"&amp;D1870&amp;"' as exit, '"&amp;E1870&amp;"' as exit_direction, '"&amp;F1870&amp;"' as movement, '"&amp;G1870&amp;"' as class, "&amp;H1870&amp;" as volume union "</f>
        <v xml:space="preserve">select 'Cicero Avenue - Fullerton Avenue' as study_name,'2023-09-13 05:00:00'::timestamp as time, 'Fullerton Avenue' as entry,'East' as entry_direction, '' as exit, '' as exit_direction, 'Peds CW' as movement, 'Pedestrians' as class, 2 as volume union </v>
      </c>
    </row>
    <row r="1871" spans="1:9" ht="14.25">
      <c r="A1871" s="1">
        <v>45182.208333333336</v>
      </c>
      <c r="B1871" t="s">
        <v>24</v>
      </c>
      <c r="C1871" t="s">
        <v>103</v>
      </c>
      <c r="E1871" t="s">
        <v>15</v>
      </c>
      <c r="F1871" t="s">
        <v>34</v>
      </c>
      <c r="G1871" t="s">
        <v>78</v>
      </c>
      <c r="H1871">
        <v>3</v>
      </c>
      <c r="I1871" t="str">
        <f>"select '"&amp;Summary!$B$1&amp;"' as study_name,'"&amp;TEXT(A1871,"YYYY-MM-DD HH:MM:SS")&amp;"'::timestamp as time, '"&amp;B1871&amp;"' as entry,'"&amp;C1871&amp;"' as entry_direction, '"&amp;D1871&amp;"' as exit, '"&amp;E1871&amp;"' as exit_direction, '"&amp;F1871&amp;"' as movement, '"&amp;G1871&amp;"' as class, "&amp;H1871&amp;" as volume union "</f>
        <v xml:space="preserve">select 'Cicero Avenue - Fullerton Avenue' as study_name,'2023-09-13 05:00:00'::timestamp as time, 'Fullerton Avenue' as entry,'East' as entry_direction, '' as exit, '' as exit_direction, 'Peds CW' as movement, 'Bicycles on Crosswalk' as class, 3 as volume union </v>
      </c>
    </row>
    <row r="1872" spans="1:9" ht="14.25">
      <c r="A1872" s="1">
        <v>45182.208333333336</v>
      </c>
      <c r="B1872" t="s">
        <v>24</v>
      </c>
      <c r="C1872" t="s">
        <v>103</v>
      </c>
      <c r="E1872" t="s">
        <v>15</v>
      </c>
      <c r="F1872" t="s">
        <v>35</v>
      </c>
      <c r="G1872" t="s">
        <v>76</v>
      </c>
      <c r="H1872">
        <v>6</v>
      </c>
      <c r="I1872" t="str">
        <f>"select '"&amp;Summary!$B$1&amp;"' as study_name,'"&amp;TEXT(A1872,"YYYY-MM-DD HH:MM:SS")&amp;"'::timestamp as time, '"&amp;B1872&amp;"' as entry,'"&amp;C1872&amp;"' as entry_direction, '"&amp;D1872&amp;"' as exit, '"&amp;E1872&amp;"' as exit_direction, '"&amp;F1872&amp;"' as movement, '"&amp;G1872&amp;"' as class, "&amp;H1872&amp;" as volume union "</f>
        <v xml:space="preserve">select 'Cicero Avenue - Fullerton Avenue' as study_name,'2023-09-13 05:00:00'::timestamp as time, 'Fullerton Avenue' as entry,'East' as entry_direction, '' as exit, '' as exit_direction, 'Peds CCW' as movement, 'Pedestrians' as class, 6 as volume union </v>
      </c>
    </row>
    <row r="1873" spans="1:9" ht="14.25">
      <c r="A1873" s="1">
        <v>45182.208333333336</v>
      </c>
      <c r="B1873" t="s">
        <v>24</v>
      </c>
      <c r="C1873" t="s">
        <v>103</v>
      </c>
      <c r="E1873" t="s">
        <v>15</v>
      </c>
      <c r="F1873" t="s">
        <v>35</v>
      </c>
      <c r="G1873" t="s">
        <v>78</v>
      </c>
      <c r="H1873">
        <v>1</v>
      </c>
      <c r="I1873" t="str">
        <f>"select '"&amp;Summary!$B$1&amp;"' as study_name,'"&amp;TEXT(A1873,"YYYY-MM-DD HH:MM:SS")&amp;"'::timestamp as time, '"&amp;B1873&amp;"' as entry,'"&amp;C1873&amp;"' as entry_direction, '"&amp;D1873&amp;"' as exit, '"&amp;E1873&amp;"' as exit_direction, '"&amp;F1873&amp;"' as movement, '"&amp;G1873&amp;"' as class, "&amp;H1873&amp;" as volume union "</f>
        <v xml:space="preserve">select 'Cicero Avenue - Fullerton Avenue' as study_name,'2023-09-13 05:00:00'::timestamp as time, 'Fullerton Avenue' as entry,'East' as entry_direction, '' as exit, '' as exit_direction, 'Peds CCW' as movement, 'Bicycles on Crosswalk' as class, 1 as volume union </v>
      </c>
    </row>
    <row r="1874" spans="1:9" ht="14.25">
      <c r="A1874" s="1">
        <v>45182.208333333336</v>
      </c>
      <c r="B1874" t="s">
        <v>23</v>
      </c>
      <c r="C1874" t="s">
        <v>102</v>
      </c>
      <c r="D1874" t="s">
        <v>24</v>
      </c>
      <c r="E1874" t="s">
        <v>103</v>
      </c>
      <c r="F1874" t="s">
        <v>30</v>
      </c>
      <c r="G1874" t="s">
        <v>66</v>
      </c>
      <c r="H1874">
        <v>85</v>
      </c>
      <c r="I1874" t="str">
        <f>"select '"&amp;Summary!$B$1&amp;"' as study_name,'"&amp;TEXT(A1874,"YYYY-MM-DD HH:MM:SS")&amp;"'::timestamp as time, '"&amp;B1874&amp;"' as entry,'"&amp;C1874&amp;"' as entry_direction, '"&amp;D1874&amp;"' as exit, '"&amp;E1874&amp;"' as exit_direction, '"&amp;F1874&amp;"' as movement, '"&amp;G1874&amp;"' as class, "&amp;H1874&amp;" as volume union "</f>
        <v xml:space="preserve">select 'Cicero Avenue - Fullerton Avenue' as study_name,'2023-09-13 05:00:00'::timestamp as time, 'Cicero Avenue' as entry,'South' as entry_direction, 'Fullerton Avenue' as exit, 'East' as exit_direction, 'Right' as movement, 'Lights' as class, 85 as volume union </v>
      </c>
    </row>
    <row r="1875" spans="1:9" ht="14.25">
      <c r="A1875" s="1">
        <v>45182.208333333336</v>
      </c>
      <c r="B1875" t="s">
        <v>23</v>
      </c>
      <c r="C1875" t="s">
        <v>102</v>
      </c>
      <c r="D1875" t="s">
        <v>24</v>
      </c>
      <c r="E1875" t="s">
        <v>103</v>
      </c>
      <c r="F1875" t="s">
        <v>30</v>
      </c>
      <c r="G1875" t="s">
        <v>68</v>
      </c>
      <c r="H1875">
        <v>2</v>
      </c>
      <c r="I1875" t="str">
        <f>"select '"&amp;Summary!$B$1&amp;"' as study_name,'"&amp;TEXT(A1875,"YYYY-MM-DD HH:MM:SS")&amp;"'::timestamp as time, '"&amp;B1875&amp;"' as entry,'"&amp;C1875&amp;"' as entry_direction, '"&amp;D1875&amp;"' as exit, '"&amp;E1875&amp;"' as exit_direction, '"&amp;F1875&amp;"' as movement, '"&amp;G1875&amp;"' as class, "&amp;H1875&amp;" as volume union "</f>
        <v xml:space="preserve">select 'Cicero Avenue - Fullerton Avenue' as study_name,'2023-09-13 05:00:00'::timestamp as time, 'Cicero Avenue' as entry,'South' as entry_direction, 'Fullerton Avenue' as exit, 'East' as exit_direction, 'Right' as movement, 'Single-Unit Trucks' as class, 2 as volume union </v>
      </c>
    </row>
    <row r="1876" spans="1:9" ht="14.25">
      <c r="A1876" s="1">
        <v>45182.208333333336</v>
      </c>
      <c r="B1876" t="s">
        <v>23</v>
      </c>
      <c r="C1876" t="s">
        <v>102</v>
      </c>
      <c r="D1876" t="s">
        <v>24</v>
      </c>
      <c r="E1876" t="s">
        <v>103</v>
      </c>
      <c r="F1876" t="s">
        <v>30</v>
      </c>
      <c r="G1876" t="s">
        <v>70</v>
      </c>
      <c r="H1876">
        <v>1</v>
      </c>
      <c r="I1876" t="str">
        <f>"select '"&amp;Summary!$B$1&amp;"' as study_name,'"&amp;TEXT(A1876,"YYYY-MM-DD HH:MM:SS")&amp;"'::timestamp as time, '"&amp;B1876&amp;"' as entry,'"&amp;C1876&amp;"' as entry_direction, '"&amp;D1876&amp;"' as exit, '"&amp;E1876&amp;"' as exit_direction, '"&amp;F1876&amp;"' as movement, '"&amp;G1876&amp;"' as class, "&amp;H1876&amp;" as volume union "</f>
        <v xml:space="preserve">select 'Cicero Avenue - Fullerton Avenue' as study_name,'2023-09-13 05:00:00'::timestamp as time, 'Cicero Avenue' as entry,'South' as entry_direction, 'Fullerton Avenue' as exit, 'East' as exit_direction, 'Right' as movement, 'Articulated Trucks' as class, 1 as volume union </v>
      </c>
    </row>
    <row r="1877" spans="1:9" ht="14.25">
      <c r="A1877" s="1">
        <v>45182.208333333336</v>
      </c>
      <c r="B1877" t="s">
        <v>23</v>
      </c>
      <c r="C1877" t="s">
        <v>102</v>
      </c>
      <c r="D1877" t="s">
        <v>24</v>
      </c>
      <c r="E1877" t="s">
        <v>103</v>
      </c>
      <c r="F1877" t="s">
        <v>30</v>
      </c>
      <c r="G1877" t="s">
        <v>72</v>
      </c>
      <c r="H1877">
        <v>0</v>
      </c>
      <c r="I1877" t="str">
        <f>"select '"&amp;Summary!$B$1&amp;"' as study_name,'"&amp;TEXT(A1877,"YYYY-MM-DD HH:MM:SS")&amp;"'::timestamp as time, '"&amp;B1877&amp;"' as entry,'"&amp;C1877&amp;"' as entry_direction, '"&amp;D1877&amp;"' as exit, '"&amp;E1877&amp;"' as exit_direction, '"&amp;F1877&amp;"' as movement, '"&amp;G1877&amp;"' as class, "&amp;H1877&amp;" as volume union "</f>
        <v xml:space="preserve">select 'Cicero Avenue - Fullerton Avenue' as study_name,'2023-09-13 05:00:00'::timestamp as time, 'Cicero Avenue' as entry,'South' as entry_direction, 'Fullerton Avenue' as exit, 'East' as exit_direction, 'Right' as movement, 'Buses' as class, 0 as volume union </v>
      </c>
    </row>
    <row r="1878" spans="1:9" ht="14.25">
      <c r="A1878" s="1">
        <v>45182.208333333336</v>
      </c>
      <c r="B1878" t="s">
        <v>23</v>
      </c>
      <c r="C1878" t="s">
        <v>102</v>
      </c>
      <c r="D1878" t="s">
        <v>24</v>
      </c>
      <c r="E1878" t="s">
        <v>103</v>
      </c>
      <c r="F1878" t="s">
        <v>30</v>
      </c>
      <c r="G1878" t="s">
        <v>74</v>
      </c>
      <c r="H1878">
        <v>0</v>
      </c>
      <c r="I1878" t="str">
        <f>"select '"&amp;Summary!$B$1&amp;"' as study_name,'"&amp;TEXT(A1878,"YYYY-MM-DD HH:MM:SS")&amp;"'::timestamp as time, '"&amp;B1878&amp;"' as entry,'"&amp;C1878&amp;"' as entry_direction, '"&amp;D1878&amp;"' as exit, '"&amp;E1878&amp;"' as exit_direction, '"&amp;F1878&amp;"' as movement, '"&amp;G1878&amp;"' as class, "&amp;H1878&amp;" as volume union "</f>
        <v xml:space="preserve">select 'Cicero Avenue - Fullerton Avenue' as study_name,'2023-09-13 05:00:00'::timestamp as time, 'Cicero Avenue' as entry,'South' as entry_direction, 'Fullerton Avenue' as exit, 'East' as exit_direction, 'Right' as movement, 'Bicycles on Road' as class, 0 as volume union </v>
      </c>
    </row>
    <row r="1879" spans="1:9" ht="14.25">
      <c r="A1879" s="1">
        <v>45182.208333333336</v>
      </c>
      <c r="B1879" t="s">
        <v>23</v>
      </c>
      <c r="C1879" t="s">
        <v>102</v>
      </c>
      <c r="D1879" t="s">
        <v>23</v>
      </c>
      <c r="E1879" t="s">
        <v>100</v>
      </c>
      <c r="F1879" t="s">
        <v>31</v>
      </c>
      <c r="G1879" t="s">
        <v>66</v>
      </c>
      <c r="H1879">
        <v>423</v>
      </c>
      <c r="I1879" t="str">
        <f>"select '"&amp;Summary!$B$1&amp;"' as study_name,'"&amp;TEXT(A1879,"YYYY-MM-DD HH:MM:SS")&amp;"'::timestamp as time, '"&amp;B1879&amp;"' as entry,'"&amp;C1879&amp;"' as entry_direction, '"&amp;D1879&amp;"' as exit, '"&amp;E1879&amp;"' as exit_direction, '"&amp;F1879&amp;"' as movement, '"&amp;G1879&amp;"' as class, "&amp;H1879&amp;" as volume union "</f>
        <v xml:space="preserve">select 'Cicero Avenue - Fullerton Avenue' as study_name,'2023-09-13 05:00:00'::timestamp as time, 'Cicero Avenue' as entry,'South' as entry_direction, 'Cicero Avenue' as exit, 'North' as exit_direction, 'Thru' as movement, 'Lights' as class, 423 as volume union </v>
      </c>
    </row>
    <row r="1880" spans="1:9" ht="14.25">
      <c r="A1880" s="1">
        <v>45182.208333333336</v>
      </c>
      <c r="B1880" t="s">
        <v>23</v>
      </c>
      <c r="C1880" t="s">
        <v>102</v>
      </c>
      <c r="D1880" t="s">
        <v>23</v>
      </c>
      <c r="E1880" t="s">
        <v>100</v>
      </c>
      <c r="F1880" t="s">
        <v>31</v>
      </c>
      <c r="G1880" t="s">
        <v>68</v>
      </c>
      <c r="H1880">
        <v>8</v>
      </c>
      <c r="I1880" t="str">
        <f>"select '"&amp;Summary!$B$1&amp;"' as study_name,'"&amp;TEXT(A1880,"YYYY-MM-DD HH:MM:SS")&amp;"'::timestamp as time, '"&amp;B1880&amp;"' as entry,'"&amp;C1880&amp;"' as entry_direction, '"&amp;D1880&amp;"' as exit, '"&amp;E1880&amp;"' as exit_direction, '"&amp;F1880&amp;"' as movement, '"&amp;G1880&amp;"' as class, "&amp;H1880&amp;" as volume union "</f>
        <v xml:space="preserve">select 'Cicero Avenue - Fullerton Avenue' as study_name,'2023-09-13 05:00:00'::timestamp as time, 'Cicero Avenue' as entry,'South' as entry_direction, 'Cicero Avenue' as exit, 'North' as exit_direction, 'Thru' as movement, 'Single-Unit Trucks' as class, 8 as volume union </v>
      </c>
    </row>
    <row r="1881" spans="1:9" ht="14.25">
      <c r="A1881" s="1">
        <v>45182.208333333336</v>
      </c>
      <c r="B1881" t="s">
        <v>23</v>
      </c>
      <c r="C1881" t="s">
        <v>102</v>
      </c>
      <c r="D1881" t="s">
        <v>23</v>
      </c>
      <c r="E1881" t="s">
        <v>100</v>
      </c>
      <c r="F1881" t="s">
        <v>31</v>
      </c>
      <c r="G1881" t="s">
        <v>70</v>
      </c>
      <c r="H1881">
        <v>5</v>
      </c>
      <c r="I1881" t="str">
        <f>"select '"&amp;Summary!$B$1&amp;"' as study_name,'"&amp;TEXT(A1881,"YYYY-MM-DD HH:MM:SS")&amp;"'::timestamp as time, '"&amp;B1881&amp;"' as entry,'"&amp;C1881&amp;"' as entry_direction, '"&amp;D1881&amp;"' as exit, '"&amp;E1881&amp;"' as exit_direction, '"&amp;F1881&amp;"' as movement, '"&amp;G1881&amp;"' as class, "&amp;H1881&amp;" as volume union "</f>
        <v xml:space="preserve">select 'Cicero Avenue - Fullerton Avenue' as study_name,'2023-09-13 05:00:00'::timestamp as time, 'Cicero Avenue' as entry,'South' as entry_direction, 'Cicero Avenue' as exit, 'North' as exit_direction, 'Thru' as movement, 'Articulated Trucks' as class, 5 as volume union </v>
      </c>
    </row>
    <row r="1882" spans="1:9" ht="14.25">
      <c r="A1882" s="1">
        <v>45182.208333333336</v>
      </c>
      <c r="B1882" t="s">
        <v>23</v>
      </c>
      <c r="C1882" t="s">
        <v>102</v>
      </c>
      <c r="D1882" t="s">
        <v>23</v>
      </c>
      <c r="E1882" t="s">
        <v>100</v>
      </c>
      <c r="F1882" t="s">
        <v>31</v>
      </c>
      <c r="G1882" t="s">
        <v>72</v>
      </c>
      <c r="H1882">
        <v>3</v>
      </c>
      <c r="I1882" t="str">
        <f>"select '"&amp;Summary!$B$1&amp;"' as study_name,'"&amp;TEXT(A1882,"YYYY-MM-DD HH:MM:SS")&amp;"'::timestamp as time, '"&amp;B1882&amp;"' as entry,'"&amp;C1882&amp;"' as entry_direction, '"&amp;D1882&amp;"' as exit, '"&amp;E1882&amp;"' as exit_direction, '"&amp;F1882&amp;"' as movement, '"&amp;G1882&amp;"' as class, "&amp;H1882&amp;" as volume union "</f>
        <v xml:space="preserve">select 'Cicero Avenue - Fullerton Avenue' as study_name,'2023-09-13 05:00:00'::timestamp as time, 'Cicero Avenue' as entry,'South' as entry_direction, 'Cicero Avenue' as exit, 'North' as exit_direction, 'Thru' as movement, 'Buses' as class, 3 as volume union </v>
      </c>
    </row>
    <row r="1883" spans="1:9" ht="14.25">
      <c r="A1883" s="1">
        <v>45182.208333333336</v>
      </c>
      <c r="B1883" t="s">
        <v>23</v>
      </c>
      <c r="C1883" t="s">
        <v>102</v>
      </c>
      <c r="D1883" t="s">
        <v>23</v>
      </c>
      <c r="E1883" t="s">
        <v>100</v>
      </c>
      <c r="F1883" t="s">
        <v>31</v>
      </c>
      <c r="G1883" t="s">
        <v>74</v>
      </c>
      <c r="H1883">
        <v>0</v>
      </c>
      <c r="I1883" t="str">
        <f>"select '"&amp;Summary!$B$1&amp;"' as study_name,'"&amp;TEXT(A1883,"YYYY-MM-DD HH:MM:SS")&amp;"'::timestamp as time, '"&amp;B1883&amp;"' as entry,'"&amp;C1883&amp;"' as entry_direction, '"&amp;D1883&amp;"' as exit, '"&amp;E1883&amp;"' as exit_direction, '"&amp;F1883&amp;"' as movement, '"&amp;G1883&amp;"' as class, "&amp;H1883&amp;" as volume union "</f>
        <v xml:space="preserve">select 'Cicero Avenue - Fullerton Avenue' as study_name,'2023-09-13 05:00:00'::timestamp as time, 'Cicero Avenue' as entry,'South' as entry_direction, 'Cicero Avenue' as exit, 'North' as exit_direction, 'Thru' as movement, 'Bicycles on Road' as class, 0 as volume union </v>
      </c>
    </row>
    <row r="1884" spans="1:9" ht="14.25">
      <c r="A1884" s="1">
        <v>45182.208333333336</v>
      </c>
      <c r="B1884" t="s">
        <v>23</v>
      </c>
      <c r="C1884" t="s">
        <v>102</v>
      </c>
      <c r="D1884" t="s">
        <v>24</v>
      </c>
      <c r="E1884" t="s">
        <v>101</v>
      </c>
      <c r="F1884" t="s">
        <v>32</v>
      </c>
      <c r="G1884" t="s">
        <v>66</v>
      </c>
      <c r="H1884">
        <v>35</v>
      </c>
      <c r="I1884" t="str">
        <f>"select '"&amp;Summary!$B$1&amp;"' as study_name,'"&amp;TEXT(A1884,"YYYY-MM-DD HH:MM:SS")&amp;"'::timestamp as time, '"&amp;B1884&amp;"' as entry,'"&amp;C1884&amp;"' as entry_direction, '"&amp;D1884&amp;"' as exit, '"&amp;E1884&amp;"' as exit_direction, '"&amp;F1884&amp;"' as movement, '"&amp;G1884&amp;"' as class, "&amp;H1884&amp;" as volume union "</f>
        <v xml:space="preserve">select 'Cicero Avenue - Fullerton Avenue' as study_name,'2023-09-13 05:00:00'::timestamp as time, 'Cicero Avenue' as entry,'South' as entry_direction, 'Fullerton Avenue' as exit, 'West' as exit_direction, 'Left' as movement, 'Lights' as class, 35 as volume union </v>
      </c>
    </row>
    <row r="1885" spans="1:9" ht="14.25">
      <c r="A1885" s="1">
        <v>45182.208333333336</v>
      </c>
      <c r="B1885" t="s">
        <v>23</v>
      </c>
      <c r="C1885" t="s">
        <v>102</v>
      </c>
      <c r="D1885" t="s">
        <v>24</v>
      </c>
      <c r="E1885" t="s">
        <v>101</v>
      </c>
      <c r="F1885" t="s">
        <v>32</v>
      </c>
      <c r="G1885" t="s">
        <v>68</v>
      </c>
      <c r="H1885">
        <v>2</v>
      </c>
      <c r="I1885" t="str">
        <f>"select '"&amp;Summary!$B$1&amp;"' as study_name,'"&amp;TEXT(A1885,"YYYY-MM-DD HH:MM:SS")&amp;"'::timestamp as time, '"&amp;B1885&amp;"' as entry,'"&amp;C1885&amp;"' as entry_direction, '"&amp;D1885&amp;"' as exit, '"&amp;E1885&amp;"' as exit_direction, '"&amp;F1885&amp;"' as movement, '"&amp;G1885&amp;"' as class, "&amp;H1885&amp;" as volume union "</f>
        <v xml:space="preserve">select 'Cicero Avenue - Fullerton Avenue' as study_name,'2023-09-13 05:00:00'::timestamp as time, 'Cicero Avenue' as entry,'South' as entry_direction, 'Fullerton Avenue' as exit, 'West' as exit_direction, 'Left' as movement, 'Single-Unit Trucks' as class, 2 as volume union </v>
      </c>
    </row>
    <row r="1886" spans="1:9" ht="14.25">
      <c r="A1886" s="1">
        <v>45182.208333333336</v>
      </c>
      <c r="B1886" t="s">
        <v>23</v>
      </c>
      <c r="C1886" t="s">
        <v>102</v>
      </c>
      <c r="D1886" t="s">
        <v>24</v>
      </c>
      <c r="E1886" t="s">
        <v>101</v>
      </c>
      <c r="F1886" t="s">
        <v>32</v>
      </c>
      <c r="G1886" t="s">
        <v>70</v>
      </c>
      <c r="H1886">
        <v>1</v>
      </c>
      <c r="I1886" t="str">
        <f>"select '"&amp;Summary!$B$1&amp;"' as study_name,'"&amp;TEXT(A1886,"YYYY-MM-DD HH:MM:SS")&amp;"'::timestamp as time, '"&amp;B1886&amp;"' as entry,'"&amp;C1886&amp;"' as entry_direction, '"&amp;D1886&amp;"' as exit, '"&amp;E1886&amp;"' as exit_direction, '"&amp;F1886&amp;"' as movement, '"&amp;G1886&amp;"' as class, "&amp;H1886&amp;" as volume union "</f>
        <v xml:space="preserve">select 'Cicero Avenue - Fullerton Avenue' as study_name,'2023-09-13 05:00:00'::timestamp as time, 'Cicero Avenue' as entry,'South' as entry_direction, 'Fullerton Avenue' as exit, 'West' as exit_direction, 'Left' as movement, 'Articulated Trucks' as class, 1 as volume union </v>
      </c>
    </row>
    <row r="1887" spans="1:9" ht="14.25">
      <c r="A1887" s="1">
        <v>45182.208333333336</v>
      </c>
      <c r="B1887" t="s">
        <v>23</v>
      </c>
      <c r="C1887" t="s">
        <v>102</v>
      </c>
      <c r="D1887" t="s">
        <v>24</v>
      </c>
      <c r="E1887" t="s">
        <v>101</v>
      </c>
      <c r="F1887" t="s">
        <v>32</v>
      </c>
      <c r="G1887" t="s">
        <v>72</v>
      </c>
      <c r="H1887">
        <v>0</v>
      </c>
      <c r="I1887" t="str">
        <f>"select '"&amp;Summary!$B$1&amp;"' as study_name,'"&amp;TEXT(A1887,"YYYY-MM-DD HH:MM:SS")&amp;"'::timestamp as time, '"&amp;B1887&amp;"' as entry,'"&amp;C1887&amp;"' as entry_direction, '"&amp;D1887&amp;"' as exit, '"&amp;E1887&amp;"' as exit_direction, '"&amp;F1887&amp;"' as movement, '"&amp;G1887&amp;"' as class, "&amp;H1887&amp;" as volume union "</f>
        <v xml:space="preserve">select 'Cicero Avenue - Fullerton Avenue' as study_name,'2023-09-13 05:00:00'::timestamp as time, 'Cicero Avenue' as entry,'South' as entry_direction, 'Fullerton Avenue' as exit, 'West' as exit_direction, 'Left' as movement, 'Buses' as class, 0 as volume union </v>
      </c>
    </row>
    <row r="1888" spans="1:9" ht="14.25">
      <c r="A1888" s="1">
        <v>45182.208333333336</v>
      </c>
      <c r="B1888" t="s">
        <v>23</v>
      </c>
      <c r="C1888" t="s">
        <v>102</v>
      </c>
      <c r="D1888" t="s">
        <v>24</v>
      </c>
      <c r="E1888" t="s">
        <v>101</v>
      </c>
      <c r="F1888" t="s">
        <v>32</v>
      </c>
      <c r="G1888" t="s">
        <v>74</v>
      </c>
      <c r="H1888">
        <v>1</v>
      </c>
      <c r="I1888" t="str">
        <f>"select '"&amp;Summary!$B$1&amp;"' as study_name,'"&amp;TEXT(A1888,"YYYY-MM-DD HH:MM:SS")&amp;"'::timestamp as time, '"&amp;B1888&amp;"' as entry,'"&amp;C1888&amp;"' as entry_direction, '"&amp;D1888&amp;"' as exit, '"&amp;E1888&amp;"' as exit_direction, '"&amp;F1888&amp;"' as movement, '"&amp;G1888&amp;"' as class, "&amp;H1888&amp;" as volume union "</f>
        <v xml:space="preserve">select 'Cicero Avenue - Fullerton Avenue' as study_name,'2023-09-13 05:00:00'::timestamp as time, 'Cicero Avenue' as entry,'South' as entry_direction, 'Fullerton Avenue' as exit, 'West' as exit_direction, 'Left' as movement, 'Bicycles on Road' as class, 1 as volume union </v>
      </c>
    </row>
    <row r="1889" spans="1:9" ht="14.25">
      <c r="A1889" s="1">
        <v>45182.208333333336</v>
      </c>
      <c r="B1889" t="s">
        <v>23</v>
      </c>
      <c r="C1889" t="s">
        <v>102</v>
      </c>
      <c r="D1889" t="s">
        <v>23</v>
      </c>
      <c r="E1889" t="s">
        <v>102</v>
      </c>
      <c r="F1889" t="s">
        <v>33</v>
      </c>
      <c r="G1889" t="s">
        <v>66</v>
      </c>
      <c r="H1889">
        <v>0</v>
      </c>
      <c r="I1889" t="str">
        <f>"select '"&amp;Summary!$B$1&amp;"' as study_name,'"&amp;TEXT(A1889,"YYYY-MM-DD HH:MM:SS")&amp;"'::timestamp as time, '"&amp;B1889&amp;"' as entry,'"&amp;C1889&amp;"' as entry_direction, '"&amp;D1889&amp;"' as exit, '"&amp;E1889&amp;"' as exit_direction, '"&amp;F1889&amp;"' as movement, '"&amp;G1889&amp;"' as class, "&amp;H1889&amp;" as volume union "</f>
        <v xml:space="preserve">select 'Cicero Avenue - Fullerton Avenue' as study_name,'2023-09-13 05:00:00'::timestamp as time, 'Cicero Avenue' as entry,'South' as entry_direction, 'Cicero Avenue' as exit, 'South' as exit_direction, 'U-Turn' as movement, 'Lights' as class, 0 as volume union </v>
      </c>
    </row>
    <row r="1890" spans="1:9" ht="14.25">
      <c r="A1890" s="1">
        <v>45182.208333333336</v>
      </c>
      <c r="B1890" t="s">
        <v>23</v>
      </c>
      <c r="C1890" t="s">
        <v>102</v>
      </c>
      <c r="D1890" t="s">
        <v>23</v>
      </c>
      <c r="E1890" t="s">
        <v>102</v>
      </c>
      <c r="F1890" t="s">
        <v>33</v>
      </c>
      <c r="G1890" t="s">
        <v>68</v>
      </c>
      <c r="H1890">
        <v>0</v>
      </c>
      <c r="I1890" t="str">
        <f>"select '"&amp;Summary!$B$1&amp;"' as study_name,'"&amp;TEXT(A1890,"YYYY-MM-DD HH:MM:SS")&amp;"'::timestamp as time, '"&amp;B1890&amp;"' as entry,'"&amp;C1890&amp;"' as entry_direction, '"&amp;D1890&amp;"' as exit, '"&amp;E1890&amp;"' as exit_direction, '"&amp;F1890&amp;"' as movement, '"&amp;G1890&amp;"' as class, "&amp;H1890&amp;" as volume union "</f>
        <v xml:space="preserve">select 'Cicero Avenue - Fullerton Avenue' as study_name,'2023-09-13 05:00:00'::timestamp as time, 'Cicero Avenue' as entry,'South' as entry_direction, 'Cicero Avenue' as exit, 'South' as exit_direction, 'U-Turn' as movement, 'Single-Unit Trucks' as class, 0 as volume union </v>
      </c>
    </row>
    <row r="1891" spans="1:9" ht="14.25">
      <c r="A1891" s="1">
        <v>45182.208333333336</v>
      </c>
      <c r="B1891" t="s">
        <v>23</v>
      </c>
      <c r="C1891" t="s">
        <v>102</v>
      </c>
      <c r="D1891" t="s">
        <v>23</v>
      </c>
      <c r="E1891" t="s">
        <v>102</v>
      </c>
      <c r="F1891" t="s">
        <v>33</v>
      </c>
      <c r="G1891" t="s">
        <v>70</v>
      </c>
      <c r="H1891">
        <v>0</v>
      </c>
      <c r="I1891" t="str">
        <f>"select '"&amp;Summary!$B$1&amp;"' as study_name,'"&amp;TEXT(A1891,"YYYY-MM-DD HH:MM:SS")&amp;"'::timestamp as time, '"&amp;B1891&amp;"' as entry,'"&amp;C1891&amp;"' as entry_direction, '"&amp;D1891&amp;"' as exit, '"&amp;E1891&amp;"' as exit_direction, '"&amp;F1891&amp;"' as movement, '"&amp;G1891&amp;"' as class, "&amp;H1891&amp;" as volume union "</f>
        <v xml:space="preserve">select 'Cicero Avenue - Fullerton Avenue' as study_name,'2023-09-13 05:00:00'::timestamp as time, 'Cicero Avenue' as entry,'South' as entry_direction, 'Cicero Avenue' as exit, 'South' as exit_direction, 'U-Turn' as movement, 'Articulated Trucks' as class, 0 as volume union </v>
      </c>
    </row>
    <row r="1892" spans="1:9" ht="14.25">
      <c r="A1892" s="1">
        <v>45182.208333333336</v>
      </c>
      <c r="B1892" t="s">
        <v>23</v>
      </c>
      <c r="C1892" t="s">
        <v>102</v>
      </c>
      <c r="D1892" t="s">
        <v>23</v>
      </c>
      <c r="E1892" t="s">
        <v>102</v>
      </c>
      <c r="F1892" t="s">
        <v>33</v>
      </c>
      <c r="G1892" t="s">
        <v>72</v>
      </c>
      <c r="H1892">
        <v>0</v>
      </c>
      <c r="I1892" t="str">
        <f>"select '"&amp;Summary!$B$1&amp;"' as study_name,'"&amp;TEXT(A1892,"YYYY-MM-DD HH:MM:SS")&amp;"'::timestamp as time, '"&amp;B1892&amp;"' as entry,'"&amp;C1892&amp;"' as entry_direction, '"&amp;D1892&amp;"' as exit, '"&amp;E1892&amp;"' as exit_direction, '"&amp;F1892&amp;"' as movement, '"&amp;G1892&amp;"' as class, "&amp;H1892&amp;" as volume union "</f>
        <v xml:space="preserve">select 'Cicero Avenue - Fullerton Avenue' as study_name,'2023-09-13 05:00:00'::timestamp as time, 'Cicero Avenue' as entry,'South' as entry_direction, 'Cicero Avenue' as exit, 'South' as exit_direction, 'U-Turn' as movement, 'Buses' as class, 0 as volume union </v>
      </c>
    </row>
    <row r="1893" spans="1:9" ht="14.25">
      <c r="A1893" s="1">
        <v>45182.208333333336</v>
      </c>
      <c r="B1893" t="s">
        <v>23</v>
      </c>
      <c r="C1893" t="s">
        <v>102</v>
      </c>
      <c r="D1893" t="s">
        <v>23</v>
      </c>
      <c r="E1893" t="s">
        <v>102</v>
      </c>
      <c r="F1893" t="s">
        <v>33</v>
      </c>
      <c r="G1893" t="s">
        <v>74</v>
      </c>
      <c r="H1893">
        <v>0</v>
      </c>
      <c r="I1893" t="str">
        <f>"select '"&amp;Summary!$B$1&amp;"' as study_name,'"&amp;TEXT(A1893,"YYYY-MM-DD HH:MM:SS")&amp;"'::timestamp as time, '"&amp;B1893&amp;"' as entry,'"&amp;C1893&amp;"' as entry_direction, '"&amp;D1893&amp;"' as exit, '"&amp;E1893&amp;"' as exit_direction, '"&amp;F1893&amp;"' as movement, '"&amp;G1893&amp;"' as class, "&amp;H1893&amp;" as volume union "</f>
        <v xml:space="preserve">select 'Cicero Avenue - Fullerton Avenue' as study_name,'2023-09-13 05:00:00'::timestamp as time, 'Cicero Avenue' as entry,'South' as entry_direction, 'Cicero Avenue' as exit, 'South' as exit_direction, 'U-Turn' as movement, 'Bicycles on Road' as class, 0 as volume union </v>
      </c>
    </row>
    <row r="1894" spans="1:9" ht="14.25">
      <c r="A1894" s="1">
        <v>45182.208333333336</v>
      </c>
      <c r="B1894" t="s">
        <v>23</v>
      </c>
      <c r="C1894" t="s">
        <v>102</v>
      </c>
      <c r="E1894" t="s">
        <v>15</v>
      </c>
      <c r="F1894" t="s">
        <v>34</v>
      </c>
      <c r="G1894" t="s">
        <v>76</v>
      </c>
      <c r="H1894">
        <v>4</v>
      </c>
      <c r="I1894" t="str">
        <f>"select '"&amp;Summary!$B$1&amp;"' as study_name,'"&amp;TEXT(A1894,"YYYY-MM-DD HH:MM:SS")&amp;"'::timestamp as time, '"&amp;B1894&amp;"' as entry,'"&amp;C1894&amp;"' as entry_direction, '"&amp;D1894&amp;"' as exit, '"&amp;E1894&amp;"' as exit_direction, '"&amp;F1894&amp;"' as movement, '"&amp;G1894&amp;"' as class, "&amp;H1894&amp;" as volume union "</f>
        <v xml:space="preserve">select 'Cicero Avenue - Fullerton Avenue' as study_name,'2023-09-13 05:00:00'::timestamp as time, 'Cicero Avenue' as entry,'South' as entry_direction, '' as exit, '' as exit_direction, 'Peds CW' as movement, 'Pedestrians' as class, 4 as volume union </v>
      </c>
    </row>
    <row r="1895" spans="1:9" ht="14.25">
      <c r="A1895" s="1">
        <v>45182.208333333336</v>
      </c>
      <c r="B1895" t="s">
        <v>23</v>
      </c>
      <c r="C1895" t="s">
        <v>102</v>
      </c>
      <c r="E1895" t="s">
        <v>15</v>
      </c>
      <c r="F1895" t="s">
        <v>34</v>
      </c>
      <c r="G1895" t="s">
        <v>78</v>
      </c>
      <c r="H1895">
        <v>1</v>
      </c>
      <c r="I1895" t="str">
        <f>"select '"&amp;Summary!$B$1&amp;"' as study_name,'"&amp;TEXT(A1895,"YYYY-MM-DD HH:MM:SS")&amp;"'::timestamp as time, '"&amp;B1895&amp;"' as entry,'"&amp;C1895&amp;"' as entry_direction, '"&amp;D1895&amp;"' as exit, '"&amp;E1895&amp;"' as exit_direction, '"&amp;F1895&amp;"' as movement, '"&amp;G1895&amp;"' as class, "&amp;H1895&amp;" as volume union "</f>
        <v xml:space="preserve">select 'Cicero Avenue - Fullerton Avenue' as study_name,'2023-09-13 05:00:00'::timestamp as time, 'Cicero Avenue' as entry,'South' as entry_direction, '' as exit, '' as exit_direction, 'Peds CW' as movement, 'Bicycles on Crosswalk' as class, 1 as volume union </v>
      </c>
    </row>
    <row r="1896" spans="1:9" ht="14.25">
      <c r="A1896" s="1">
        <v>45182.208333333336</v>
      </c>
      <c r="B1896" t="s">
        <v>23</v>
      </c>
      <c r="C1896" t="s">
        <v>102</v>
      </c>
      <c r="E1896" t="s">
        <v>15</v>
      </c>
      <c r="F1896" t="s">
        <v>35</v>
      </c>
      <c r="G1896" t="s">
        <v>76</v>
      </c>
      <c r="H1896">
        <v>7</v>
      </c>
      <c r="I1896" t="str">
        <f>"select '"&amp;Summary!$B$1&amp;"' as study_name,'"&amp;TEXT(A1896,"YYYY-MM-DD HH:MM:SS")&amp;"'::timestamp as time, '"&amp;B1896&amp;"' as entry,'"&amp;C1896&amp;"' as entry_direction, '"&amp;D1896&amp;"' as exit, '"&amp;E1896&amp;"' as exit_direction, '"&amp;F1896&amp;"' as movement, '"&amp;G1896&amp;"' as class, "&amp;H1896&amp;" as volume union "</f>
        <v xml:space="preserve">select 'Cicero Avenue - Fullerton Avenue' as study_name,'2023-09-13 05:00:00'::timestamp as time, 'Cicero Avenue' as entry,'South' as entry_direction, '' as exit, '' as exit_direction, 'Peds CCW' as movement, 'Pedestrians' as class, 7 as volume union </v>
      </c>
    </row>
    <row r="1897" spans="1:9" ht="14.25">
      <c r="A1897" s="1">
        <v>45182.208333333336</v>
      </c>
      <c r="B1897" t="s">
        <v>23</v>
      </c>
      <c r="C1897" t="s">
        <v>102</v>
      </c>
      <c r="E1897" t="s">
        <v>15</v>
      </c>
      <c r="F1897" t="s">
        <v>35</v>
      </c>
      <c r="G1897" t="s">
        <v>78</v>
      </c>
      <c r="H1897">
        <v>0</v>
      </c>
      <c r="I1897" t="str">
        <f>"select '"&amp;Summary!$B$1&amp;"' as study_name,'"&amp;TEXT(A1897,"YYYY-MM-DD HH:MM:SS")&amp;"'::timestamp as time, '"&amp;B1897&amp;"' as entry,'"&amp;C1897&amp;"' as entry_direction, '"&amp;D1897&amp;"' as exit, '"&amp;E1897&amp;"' as exit_direction, '"&amp;F1897&amp;"' as movement, '"&amp;G1897&amp;"' as class, "&amp;H1897&amp;" as volume union "</f>
        <v xml:space="preserve">select 'Cicero Avenue - Fullerton Avenue' as study_name,'2023-09-13 05:00:00'::timestamp as time, 'Cicero Avenue' as entry,'South' as entry_direction, '' as exit, '' as exit_direction, 'Peds CCW' as movement, 'Bicycles on Crosswalk' as class, 0 as volume union </v>
      </c>
    </row>
    <row r="1898" spans="1:9" ht="14.25">
      <c r="A1898" s="1">
        <v>45182.208333333336</v>
      </c>
      <c r="B1898" t="s">
        <v>24</v>
      </c>
      <c r="C1898" t="s">
        <v>101</v>
      </c>
      <c r="D1898" t="s">
        <v>23</v>
      </c>
      <c r="E1898" t="s">
        <v>102</v>
      </c>
      <c r="F1898" t="s">
        <v>30</v>
      </c>
      <c r="G1898" t="s">
        <v>66</v>
      </c>
      <c r="H1898">
        <v>64</v>
      </c>
      <c r="I1898" t="str">
        <f>"select '"&amp;Summary!$B$1&amp;"' as study_name,'"&amp;TEXT(A1898,"YYYY-MM-DD HH:MM:SS")&amp;"'::timestamp as time, '"&amp;B1898&amp;"' as entry,'"&amp;C1898&amp;"' as entry_direction, '"&amp;D1898&amp;"' as exit, '"&amp;E1898&amp;"' as exit_direction, '"&amp;F1898&amp;"' as movement, '"&amp;G1898&amp;"' as class, "&amp;H1898&amp;" as volume union "</f>
        <v xml:space="preserve">select 'Cicero Avenue - Fullerton Avenue' as study_name,'2023-09-13 05:00:00'::timestamp as time, 'Fullerton Avenue' as entry,'West' as entry_direction, 'Cicero Avenue' as exit, 'South' as exit_direction, 'Right' as movement, 'Lights' as class, 64 as volume union </v>
      </c>
    </row>
    <row r="1899" spans="1:9" ht="14.25">
      <c r="A1899" s="1">
        <v>45182.208333333336</v>
      </c>
      <c r="B1899" t="s">
        <v>24</v>
      </c>
      <c r="C1899" t="s">
        <v>101</v>
      </c>
      <c r="D1899" t="s">
        <v>23</v>
      </c>
      <c r="E1899" t="s">
        <v>102</v>
      </c>
      <c r="F1899" t="s">
        <v>30</v>
      </c>
      <c r="G1899" t="s">
        <v>68</v>
      </c>
      <c r="H1899">
        <v>0</v>
      </c>
      <c r="I1899" t="str">
        <f>"select '"&amp;Summary!$B$1&amp;"' as study_name,'"&amp;TEXT(A1899,"YYYY-MM-DD HH:MM:SS")&amp;"'::timestamp as time, '"&amp;B1899&amp;"' as entry,'"&amp;C1899&amp;"' as entry_direction, '"&amp;D1899&amp;"' as exit, '"&amp;E1899&amp;"' as exit_direction, '"&amp;F1899&amp;"' as movement, '"&amp;G1899&amp;"' as class, "&amp;H1899&amp;" as volume union "</f>
        <v xml:space="preserve">select 'Cicero Avenue - Fullerton Avenue' as study_name,'2023-09-13 05:00:00'::timestamp as time, 'Fullerton Avenue' as entry,'West' as entry_direction, 'Cicero Avenue' as exit, 'South' as exit_direction, 'Right' as movement, 'Single-Unit Trucks' as class, 0 as volume union </v>
      </c>
    </row>
    <row r="1900" spans="1:9" ht="14.25">
      <c r="A1900" s="1">
        <v>45182.208333333336</v>
      </c>
      <c r="B1900" t="s">
        <v>24</v>
      </c>
      <c r="C1900" t="s">
        <v>101</v>
      </c>
      <c r="D1900" t="s">
        <v>23</v>
      </c>
      <c r="E1900" t="s">
        <v>102</v>
      </c>
      <c r="F1900" t="s">
        <v>30</v>
      </c>
      <c r="G1900" t="s">
        <v>70</v>
      </c>
      <c r="H1900">
        <v>0</v>
      </c>
      <c r="I1900" t="str">
        <f>"select '"&amp;Summary!$B$1&amp;"' as study_name,'"&amp;TEXT(A1900,"YYYY-MM-DD HH:MM:SS")&amp;"'::timestamp as time, '"&amp;B1900&amp;"' as entry,'"&amp;C1900&amp;"' as entry_direction, '"&amp;D1900&amp;"' as exit, '"&amp;E1900&amp;"' as exit_direction, '"&amp;F1900&amp;"' as movement, '"&amp;G1900&amp;"' as class, "&amp;H1900&amp;" as volume union "</f>
        <v xml:space="preserve">select 'Cicero Avenue - Fullerton Avenue' as study_name,'2023-09-13 05:00:00'::timestamp as time, 'Fullerton Avenue' as entry,'West' as entry_direction, 'Cicero Avenue' as exit, 'South' as exit_direction, 'Right' as movement, 'Articulated Trucks' as class, 0 as volume union </v>
      </c>
    </row>
    <row r="1901" spans="1:9" ht="14.25">
      <c r="A1901" s="1">
        <v>45182.208333333336</v>
      </c>
      <c r="B1901" t="s">
        <v>24</v>
      </c>
      <c r="C1901" t="s">
        <v>101</v>
      </c>
      <c r="D1901" t="s">
        <v>23</v>
      </c>
      <c r="E1901" t="s">
        <v>102</v>
      </c>
      <c r="F1901" t="s">
        <v>30</v>
      </c>
      <c r="G1901" t="s">
        <v>72</v>
      </c>
      <c r="H1901">
        <v>0</v>
      </c>
      <c r="I1901" t="str">
        <f>"select '"&amp;Summary!$B$1&amp;"' as study_name,'"&amp;TEXT(A1901,"YYYY-MM-DD HH:MM:SS")&amp;"'::timestamp as time, '"&amp;B1901&amp;"' as entry,'"&amp;C1901&amp;"' as entry_direction, '"&amp;D1901&amp;"' as exit, '"&amp;E1901&amp;"' as exit_direction, '"&amp;F1901&amp;"' as movement, '"&amp;G1901&amp;"' as class, "&amp;H1901&amp;" as volume union "</f>
        <v xml:space="preserve">select 'Cicero Avenue - Fullerton Avenue' as study_name,'2023-09-13 05:00:00'::timestamp as time, 'Fullerton Avenue' as entry,'West' as entry_direction, 'Cicero Avenue' as exit, 'South' as exit_direction, 'Right' as movement, 'Buses' as class, 0 as volume union </v>
      </c>
    </row>
    <row r="1902" spans="1:9" ht="14.25">
      <c r="A1902" s="1">
        <v>45182.208333333336</v>
      </c>
      <c r="B1902" t="s">
        <v>24</v>
      </c>
      <c r="C1902" t="s">
        <v>101</v>
      </c>
      <c r="D1902" t="s">
        <v>23</v>
      </c>
      <c r="E1902" t="s">
        <v>102</v>
      </c>
      <c r="F1902" t="s">
        <v>30</v>
      </c>
      <c r="G1902" t="s">
        <v>74</v>
      </c>
      <c r="H1902">
        <v>0</v>
      </c>
      <c r="I1902" t="str">
        <f>"select '"&amp;Summary!$B$1&amp;"' as study_name,'"&amp;TEXT(A1902,"YYYY-MM-DD HH:MM:SS")&amp;"'::timestamp as time, '"&amp;B1902&amp;"' as entry,'"&amp;C1902&amp;"' as entry_direction, '"&amp;D1902&amp;"' as exit, '"&amp;E1902&amp;"' as exit_direction, '"&amp;F1902&amp;"' as movement, '"&amp;G1902&amp;"' as class, "&amp;H1902&amp;" as volume union "</f>
        <v xml:space="preserve">select 'Cicero Avenue - Fullerton Avenue' as study_name,'2023-09-13 05:00:00'::timestamp as time, 'Fullerton Avenue' as entry,'West' as entry_direction, 'Cicero Avenue' as exit, 'South' as exit_direction, 'Right' as movement, 'Bicycles on Road' as class, 0 as volume union </v>
      </c>
    </row>
    <row r="1903" spans="1:9" ht="14.25">
      <c r="A1903" s="1">
        <v>45182.208333333336</v>
      </c>
      <c r="B1903" t="s">
        <v>24</v>
      </c>
      <c r="C1903" t="s">
        <v>101</v>
      </c>
      <c r="D1903" t="s">
        <v>24</v>
      </c>
      <c r="E1903" t="s">
        <v>103</v>
      </c>
      <c r="F1903" t="s">
        <v>31</v>
      </c>
      <c r="G1903" t="s">
        <v>66</v>
      </c>
      <c r="H1903">
        <v>237</v>
      </c>
      <c r="I1903" t="str">
        <f>"select '"&amp;Summary!$B$1&amp;"' as study_name,'"&amp;TEXT(A1903,"YYYY-MM-DD HH:MM:SS")&amp;"'::timestamp as time, '"&amp;B1903&amp;"' as entry,'"&amp;C1903&amp;"' as entry_direction, '"&amp;D1903&amp;"' as exit, '"&amp;E1903&amp;"' as exit_direction, '"&amp;F1903&amp;"' as movement, '"&amp;G1903&amp;"' as class, "&amp;H1903&amp;" as volume union "</f>
        <v xml:space="preserve">select 'Cicero Avenue - Fullerton Avenue' as study_name,'2023-09-13 05:00:00'::timestamp as time, 'Fullerton Avenue' as entry,'West' as entry_direction, 'Fullerton Avenue' as exit, 'East' as exit_direction, 'Thru' as movement, 'Lights' as class, 237 as volume union </v>
      </c>
    </row>
    <row r="1904" spans="1:9" ht="14.25">
      <c r="A1904" s="1">
        <v>45182.208333333336</v>
      </c>
      <c r="B1904" t="s">
        <v>24</v>
      </c>
      <c r="C1904" t="s">
        <v>101</v>
      </c>
      <c r="D1904" t="s">
        <v>24</v>
      </c>
      <c r="E1904" t="s">
        <v>103</v>
      </c>
      <c r="F1904" t="s">
        <v>31</v>
      </c>
      <c r="G1904" t="s">
        <v>68</v>
      </c>
      <c r="H1904">
        <v>1</v>
      </c>
      <c r="I1904" t="str">
        <f>"select '"&amp;Summary!$B$1&amp;"' as study_name,'"&amp;TEXT(A1904,"YYYY-MM-DD HH:MM:SS")&amp;"'::timestamp as time, '"&amp;B1904&amp;"' as entry,'"&amp;C1904&amp;"' as entry_direction, '"&amp;D1904&amp;"' as exit, '"&amp;E1904&amp;"' as exit_direction, '"&amp;F1904&amp;"' as movement, '"&amp;G1904&amp;"' as class, "&amp;H1904&amp;" as volume union "</f>
        <v xml:space="preserve">select 'Cicero Avenue - Fullerton Avenue' as study_name,'2023-09-13 05:00:00'::timestamp as time, 'Fullerton Avenue' as entry,'West' as entry_direction, 'Fullerton Avenue' as exit, 'East' as exit_direction, 'Thru' as movement, 'Single-Unit Trucks' as class, 1 as volume union </v>
      </c>
    </row>
    <row r="1905" spans="1:9" ht="14.25">
      <c r="A1905" s="1">
        <v>45182.208333333336</v>
      </c>
      <c r="B1905" t="s">
        <v>24</v>
      </c>
      <c r="C1905" t="s">
        <v>101</v>
      </c>
      <c r="D1905" t="s">
        <v>24</v>
      </c>
      <c r="E1905" t="s">
        <v>103</v>
      </c>
      <c r="F1905" t="s">
        <v>31</v>
      </c>
      <c r="G1905" t="s">
        <v>70</v>
      </c>
      <c r="H1905">
        <v>0</v>
      </c>
      <c r="I1905" t="str">
        <f>"select '"&amp;Summary!$B$1&amp;"' as study_name,'"&amp;TEXT(A1905,"YYYY-MM-DD HH:MM:SS")&amp;"'::timestamp as time, '"&amp;B1905&amp;"' as entry,'"&amp;C1905&amp;"' as entry_direction, '"&amp;D1905&amp;"' as exit, '"&amp;E1905&amp;"' as exit_direction, '"&amp;F1905&amp;"' as movement, '"&amp;G1905&amp;"' as class, "&amp;H1905&amp;" as volume union "</f>
        <v xml:space="preserve">select 'Cicero Avenue - Fullerton Avenue' as study_name,'2023-09-13 05:00:00'::timestamp as time, 'Fullerton Avenue' as entry,'West' as entry_direction, 'Fullerton Avenue' as exit, 'East' as exit_direction, 'Thru' as movement, 'Articulated Trucks' as class, 0 as volume union </v>
      </c>
    </row>
    <row r="1906" spans="1:9" ht="14.25">
      <c r="A1906" s="1">
        <v>45182.208333333336</v>
      </c>
      <c r="B1906" t="s">
        <v>24</v>
      </c>
      <c r="C1906" t="s">
        <v>101</v>
      </c>
      <c r="D1906" t="s">
        <v>24</v>
      </c>
      <c r="E1906" t="s">
        <v>103</v>
      </c>
      <c r="F1906" t="s">
        <v>31</v>
      </c>
      <c r="G1906" t="s">
        <v>72</v>
      </c>
      <c r="H1906">
        <v>3</v>
      </c>
      <c r="I1906" t="str">
        <f>"select '"&amp;Summary!$B$1&amp;"' as study_name,'"&amp;TEXT(A1906,"YYYY-MM-DD HH:MM:SS")&amp;"'::timestamp as time, '"&amp;B1906&amp;"' as entry,'"&amp;C1906&amp;"' as entry_direction, '"&amp;D1906&amp;"' as exit, '"&amp;E1906&amp;"' as exit_direction, '"&amp;F1906&amp;"' as movement, '"&amp;G1906&amp;"' as class, "&amp;H1906&amp;" as volume union "</f>
        <v xml:space="preserve">select 'Cicero Avenue - Fullerton Avenue' as study_name,'2023-09-13 05:00:00'::timestamp as time, 'Fullerton Avenue' as entry,'West' as entry_direction, 'Fullerton Avenue' as exit, 'East' as exit_direction, 'Thru' as movement, 'Buses' as class, 3 as volume union </v>
      </c>
    </row>
    <row r="1907" spans="1:9" ht="14.25">
      <c r="A1907" s="1">
        <v>45182.208333333336</v>
      </c>
      <c r="B1907" t="s">
        <v>24</v>
      </c>
      <c r="C1907" t="s">
        <v>101</v>
      </c>
      <c r="D1907" t="s">
        <v>24</v>
      </c>
      <c r="E1907" t="s">
        <v>103</v>
      </c>
      <c r="F1907" t="s">
        <v>31</v>
      </c>
      <c r="G1907" t="s">
        <v>74</v>
      </c>
      <c r="H1907">
        <v>0</v>
      </c>
      <c r="I1907" t="str">
        <f>"select '"&amp;Summary!$B$1&amp;"' as study_name,'"&amp;TEXT(A1907,"YYYY-MM-DD HH:MM:SS")&amp;"'::timestamp as time, '"&amp;B1907&amp;"' as entry,'"&amp;C1907&amp;"' as entry_direction, '"&amp;D1907&amp;"' as exit, '"&amp;E1907&amp;"' as exit_direction, '"&amp;F1907&amp;"' as movement, '"&amp;G1907&amp;"' as class, "&amp;H1907&amp;" as volume union "</f>
        <v xml:space="preserve">select 'Cicero Avenue - Fullerton Avenue' as study_name,'2023-09-13 05:00:00'::timestamp as time, 'Fullerton Avenue' as entry,'West' as entry_direction, 'Fullerton Avenue' as exit, 'East' as exit_direction, 'Thru' as movement, 'Bicycles on Road' as class, 0 as volume union </v>
      </c>
    </row>
    <row r="1908" spans="1:9" ht="14.25">
      <c r="A1908" s="1">
        <v>45182.208333333336</v>
      </c>
      <c r="B1908" t="s">
        <v>24</v>
      </c>
      <c r="C1908" t="s">
        <v>101</v>
      </c>
      <c r="D1908" t="s">
        <v>23</v>
      </c>
      <c r="E1908" t="s">
        <v>100</v>
      </c>
      <c r="F1908" t="s">
        <v>32</v>
      </c>
      <c r="G1908" t="s">
        <v>66</v>
      </c>
      <c r="H1908">
        <v>75</v>
      </c>
      <c r="I1908" t="str">
        <f>"select '"&amp;Summary!$B$1&amp;"' as study_name,'"&amp;TEXT(A1908,"YYYY-MM-DD HH:MM:SS")&amp;"'::timestamp as time, '"&amp;B1908&amp;"' as entry,'"&amp;C1908&amp;"' as entry_direction, '"&amp;D1908&amp;"' as exit, '"&amp;E1908&amp;"' as exit_direction, '"&amp;F1908&amp;"' as movement, '"&amp;G1908&amp;"' as class, "&amp;H1908&amp;" as volume union "</f>
        <v xml:space="preserve">select 'Cicero Avenue - Fullerton Avenue' as study_name,'2023-09-13 05:00:00'::timestamp as time, 'Fullerton Avenue' as entry,'West' as entry_direction, 'Cicero Avenue' as exit, 'North' as exit_direction, 'Left' as movement, 'Lights' as class, 75 as volume union </v>
      </c>
    </row>
    <row r="1909" spans="1:9" ht="14.25">
      <c r="A1909" s="1">
        <v>45182.208333333336</v>
      </c>
      <c r="B1909" t="s">
        <v>24</v>
      </c>
      <c r="C1909" t="s">
        <v>101</v>
      </c>
      <c r="D1909" t="s">
        <v>23</v>
      </c>
      <c r="E1909" t="s">
        <v>100</v>
      </c>
      <c r="F1909" t="s">
        <v>32</v>
      </c>
      <c r="G1909" t="s">
        <v>68</v>
      </c>
      <c r="H1909">
        <v>0</v>
      </c>
      <c r="I1909" t="str">
        <f>"select '"&amp;Summary!$B$1&amp;"' as study_name,'"&amp;TEXT(A1909,"YYYY-MM-DD HH:MM:SS")&amp;"'::timestamp as time, '"&amp;B1909&amp;"' as entry,'"&amp;C1909&amp;"' as entry_direction, '"&amp;D1909&amp;"' as exit, '"&amp;E1909&amp;"' as exit_direction, '"&amp;F1909&amp;"' as movement, '"&amp;G1909&amp;"' as class, "&amp;H1909&amp;" as volume union "</f>
        <v xml:space="preserve">select 'Cicero Avenue - Fullerton Avenue' as study_name,'2023-09-13 05:00:00'::timestamp as time, 'Fullerton Avenue' as entry,'West' as entry_direction, 'Cicero Avenue' as exit, 'North' as exit_direction, 'Left' as movement, 'Single-Unit Trucks' as class, 0 as volume union </v>
      </c>
    </row>
    <row r="1910" spans="1:9" ht="14.25">
      <c r="A1910" s="1">
        <v>45182.208333333336</v>
      </c>
      <c r="B1910" t="s">
        <v>24</v>
      </c>
      <c r="C1910" t="s">
        <v>101</v>
      </c>
      <c r="D1910" t="s">
        <v>23</v>
      </c>
      <c r="E1910" t="s">
        <v>100</v>
      </c>
      <c r="F1910" t="s">
        <v>32</v>
      </c>
      <c r="G1910" t="s">
        <v>70</v>
      </c>
      <c r="H1910">
        <v>0</v>
      </c>
      <c r="I1910" t="str">
        <f>"select '"&amp;Summary!$B$1&amp;"' as study_name,'"&amp;TEXT(A1910,"YYYY-MM-DD HH:MM:SS")&amp;"'::timestamp as time, '"&amp;B1910&amp;"' as entry,'"&amp;C1910&amp;"' as entry_direction, '"&amp;D1910&amp;"' as exit, '"&amp;E1910&amp;"' as exit_direction, '"&amp;F1910&amp;"' as movement, '"&amp;G1910&amp;"' as class, "&amp;H1910&amp;" as volume union "</f>
        <v xml:space="preserve">select 'Cicero Avenue - Fullerton Avenue' as study_name,'2023-09-13 05:00:00'::timestamp as time, 'Fullerton Avenue' as entry,'West' as entry_direction, 'Cicero Avenue' as exit, 'North' as exit_direction, 'Left' as movement, 'Articulated Trucks' as class, 0 as volume union </v>
      </c>
    </row>
    <row r="1911" spans="1:9" ht="14.25">
      <c r="A1911" s="1">
        <v>45182.208333333336</v>
      </c>
      <c r="B1911" t="s">
        <v>24</v>
      </c>
      <c r="C1911" t="s">
        <v>101</v>
      </c>
      <c r="D1911" t="s">
        <v>23</v>
      </c>
      <c r="E1911" t="s">
        <v>100</v>
      </c>
      <c r="F1911" t="s">
        <v>32</v>
      </c>
      <c r="G1911" t="s">
        <v>72</v>
      </c>
      <c r="H1911">
        <v>0</v>
      </c>
      <c r="I1911" t="str">
        <f>"select '"&amp;Summary!$B$1&amp;"' as study_name,'"&amp;TEXT(A1911,"YYYY-MM-DD HH:MM:SS")&amp;"'::timestamp as time, '"&amp;B1911&amp;"' as entry,'"&amp;C1911&amp;"' as entry_direction, '"&amp;D1911&amp;"' as exit, '"&amp;E1911&amp;"' as exit_direction, '"&amp;F1911&amp;"' as movement, '"&amp;G1911&amp;"' as class, "&amp;H1911&amp;" as volume union "</f>
        <v xml:space="preserve">select 'Cicero Avenue - Fullerton Avenue' as study_name,'2023-09-13 05:00:00'::timestamp as time, 'Fullerton Avenue' as entry,'West' as entry_direction, 'Cicero Avenue' as exit, 'North' as exit_direction, 'Left' as movement, 'Buses' as class, 0 as volume union </v>
      </c>
    </row>
    <row r="1912" spans="1:9" ht="14.25">
      <c r="A1912" s="1">
        <v>45182.208333333336</v>
      </c>
      <c r="B1912" t="s">
        <v>24</v>
      </c>
      <c r="C1912" t="s">
        <v>101</v>
      </c>
      <c r="D1912" t="s">
        <v>23</v>
      </c>
      <c r="E1912" t="s">
        <v>100</v>
      </c>
      <c r="F1912" t="s">
        <v>32</v>
      </c>
      <c r="G1912" t="s">
        <v>74</v>
      </c>
      <c r="H1912">
        <v>0</v>
      </c>
      <c r="I1912" t="str">
        <f>"select '"&amp;Summary!$B$1&amp;"' as study_name,'"&amp;TEXT(A1912,"YYYY-MM-DD HH:MM:SS")&amp;"'::timestamp as time, '"&amp;B1912&amp;"' as entry,'"&amp;C1912&amp;"' as entry_direction, '"&amp;D1912&amp;"' as exit, '"&amp;E1912&amp;"' as exit_direction, '"&amp;F1912&amp;"' as movement, '"&amp;G1912&amp;"' as class, "&amp;H1912&amp;" as volume union "</f>
        <v xml:space="preserve">select 'Cicero Avenue - Fullerton Avenue' as study_name,'2023-09-13 05:00:00'::timestamp as time, 'Fullerton Avenue' as entry,'West' as entry_direction, 'Cicero Avenue' as exit, 'North' as exit_direction, 'Left' as movement, 'Bicycles on Road' as class, 0 as volume union </v>
      </c>
    </row>
    <row r="1913" spans="1:9" ht="14.25">
      <c r="A1913" s="1">
        <v>45182.208333333336</v>
      </c>
      <c r="B1913" t="s">
        <v>24</v>
      </c>
      <c r="C1913" t="s">
        <v>101</v>
      </c>
      <c r="D1913" t="s">
        <v>24</v>
      </c>
      <c r="E1913" t="s">
        <v>101</v>
      </c>
      <c r="F1913" t="s">
        <v>33</v>
      </c>
      <c r="G1913" t="s">
        <v>66</v>
      </c>
      <c r="H1913">
        <v>0</v>
      </c>
      <c r="I1913" t="str">
        <f>"select '"&amp;Summary!$B$1&amp;"' as study_name,'"&amp;TEXT(A1913,"YYYY-MM-DD HH:MM:SS")&amp;"'::timestamp as time, '"&amp;B1913&amp;"' as entry,'"&amp;C1913&amp;"' as entry_direction, '"&amp;D1913&amp;"' as exit, '"&amp;E1913&amp;"' as exit_direction, '"&amp;F1913&amp;"' as movement, '"&amp;G1913&amp;"' as class, "&amp;H1913&amp;" as volume union "</f>
        <v xml:space="preserve">select 'Cicero Avenue - Fullerton Avenue' as study_name,'2023-09-13 05:00:00'::timestamp as time, 'Fullerton Avenue' as entry,'West' as entry_direction, 'Fullerton Avenue' as exit, 'West' as exit_direction, 'U-Turn' as movement, 'Lights' as class, 0 as volume union </v>
      </c>
    </row>
    <row r="1914" spans="1:9" ht="14.25">
      <c r="A1914" s="1">
        <v>45182.208333333336</v>
      </c>
      <c r="B1914" t="s">
        <v>24</v>
      </c>
      <c r="C1914" t="s">
        <v>101</v>
      </c>
      <c r="D1914" t="s">
        <v>24</v>
      </c>
      <c r="E1914" t="s">
        <v>101</v>
      </c>
      <c r="F1914" t="s">
        <v>33</v>
      </c>
      <c r="G1914" t="s">
        <v>68</v>
      </c>
      <c r="H1914">
        <v>0</v>
      </c>
      <c r="I1914" t="str">
        <f>"select '"&amp;Summary!$B$1&amp;"' as study_name,'"&amp;TEXT(A1914,"YYYY-MM-DD HH:MM:SS")&amp;"'::timestamp as time, '"&amp;B1914&amp;"' as entry,'"&amp;C1914&amp;"' as entry_direction, '"&amp;D1914&amp;"' as exit, '"&amp;E1914&amp;"' as exit_direction, '"&amp;F1914&amp;"' as movement, '"&amp;G1914&amp;"' as class, "&amp;H1914&amp;" as volume union "</f>
        <v xml:space="preserve">select 'Cicero Avenue - Fullerton Avenue' as study_name,'2023-09-13 05:00:00'::timestamp as time, 'Fullerton Avenue' as entry,'West' as entry_direction, 'Fullerton Avenue' as exit, 'West' as exit_direction, 'U-Turn' as movement, 'Single-Unit Trucks' as class, 0 as volume union </v>
      </c>
    </row>
    <row r="1915" spans="1:9" ht="14.25">
      <c r="A1915" s="1">
        <v>45182.208333333336</v>
      </c>
      <c r="B1915" t="s">
        <v>24</v>
      </c>
      <c r="C1915" t="s">
        <v>101</v>
      </c>
      <c r="D1915" t="s">
        <v>24</v>
      </c>
      <c r="E1915" t="s">
        <v>101</v>
      </c>
      <c r="F1915" t="s">
        <v>33</v>
      </c>
      <c r="G1915" t="s">
        <v>70</v>
      </c>
      <c r="H1915">
        <v>0</v>
      </c>
      <c r="I1915" t="str">
        <f>"select '"&amp;Summary!$B$1&amp;"' as study_name,'"&amp;TEXT(A1915,"YYYY-MM-DD HH:MM:SS")&amp;"'::timestamp as time, '"&amp;B1915&amp;"' as entry,'"&amp;C1915&amp;"' as entry_direction, '"&amp;D1915&amp;"' as exit, '"&amp;E1915&amp;"' as exit_direction, '"&amp;F1915&amp;"' as movement, '"&amp;G1915&amp;"' as class, "&amp;H1915&amp;" as volume union "</f>
        <v xml:space="preserve">select 'Cicero Avenue - Fullerton Avenue' as study_name,'2023-09-13 05:00:00'::timestamp as time, 'Fullerton Avenue' as entry,'West' as entry_direction, 'Fullerton Avenue' as exit, 'West' as exit_direction, 'U-Turn' as movement, 'Articulated Trucks' as class, 0 as volume union </v>
      </c>
    </row>
    <row r="1916" spans="1:9" ht="14.25">
      <c r="A1916" s="1">
        <v>45182.208333333336</v>
      </c>
      <c r="B1916" t="s">
        <v>24</v>
      </c>
      <c r="C1916" t="s">
        <v>101</v>
      </c>
      <c r="D1916" t="s">
        <v>24</v>
      </c>
      <c r="E1916" t="s">
        <v>101</v>
      </c>
      <c r="F1916" t="s">
        <v>33</v>
      </c>
      <c r="G1916" t="s">
        <v>72</v>
      </c>
      <c r="H1916">
        <v>0</v>
      </c>
      <c r="I1916" t="str">
        <f>"select '"&amp;Summary!$B$1&amp;"' as study_name,'"&amp;TEXT(A1916,"YYYY-MM-DD HH:MM:SS")&amp;"'::timestamp as time, '"&amp;B1916&amp;"' as entry,'"&amp;C1916&amp;"' as entry_direction, '"&amp;D1916&amp;"' as exit, '"&amp;E1916&amp;"' as exit_direction, '"&amp;F1916&amp;"' as movement, '"&amp;G1916&amp;"' as class, "&amp;H1916&amp;" as volume union "</f>
        <v xml:space="preserve">select 'Cicero Avenue - Fullerton Avenue' as study_name,'2023-09-13 05:00:00'::timestamp as time, 'Fullerton Avenue' as entry,'West' as entry_direction, 'Fullerton Avenue' as exit, 'West' as exit_direction, 'U-Turn' as movement, 'Buses' as class, 0 as volume union </v>
      </c>
    </row>
    <row r="1917" spans="1:9" ht="14.25">
      <c r="A1917" s="1">
        <v>45182.208333333336</v>
      </c>
      <c r="B1917" t="s">
        <v>24</v>
      </c>
      <c r="C1917" t="s">
        <v>101</v>
      </c>
      <c r="D1917" t="s">
        <v>24</v>
      </c>
      <c r="E1917" t="s">
        <v>101</v>
      </c>
      <c r="F1917" t="s">
        <v>33</v>
      </c>
      <c r="G1917" t="s">
        <v>74</v>
      </c>
      <c r="H1917">
        <v>0</v>
      </c>
      <c r="I1917" t="str">
        <f>"select '"&amp;Summary!$B$1&amp;"' as study_name,'"&amp;TEXT(A1917,"YYYY-MM-DD HH:MM:SS")&amp;"'::timestamp as time, '"&amp;B1917&amp;"' as entry,'"&amp;C1917&amp;"' as entry_direction, '"&amp;D1917&amp;"' as exit, '"&amp;E1917&amp;"' as exit_direction, '"&amp;F1917&amp;"' as movement, '"&amp;G1917&amp;"' as class, "&amp;H1917&amp;" as volume union "</f>
        <v xml:space="preserve">select 'Cicero Avenue - Fullerton Avenue' as study_name,'2023-09-13 05:00:00'::timestamp as time, 'Fullerton Avenue' as entry,'West' as entry_direction, 'Fullerton Avenue' as exit, 'West' as exit_direction, 'U-Turn' as movement, 'Bicycles on Road' as class, 0 as volume union </v>
      </c>
    </row>
    <row r="1918" spans="1:9" ht="14.25">
      <c r="A1918" s="1">
        <v>45182.208333333336</v>
      </c>
      <c r="B1918" t="s">
        <v>24</v>
      </c>
      <c r="C1918" t="s">
        <v>101</v>
      </c>
      <c r="E1918" t="s">
        <v>15</v>
      </c>
      <c r="F1918" t="s">
        <v>34</v>
      </c>
      <c r="G1918" t="s">
        <v>76</v>
      </c>
      <c r="H1918">
        <v>5</v>
      </c>
      <c r="I1918" t="str">
        <f>"select '"&amp;Summary!$B$1&amp;"' as study_name,'"&amp;TEXT(A1918,"YYYY-MM-DD HH:MM:SS")&amp;"'::timestamp as time, '"&amp;B1918&amp;"' as entry,'"&amp;C1918&amp;"' as entry_direction, '"&amp;D1918&amp;"' as exit, '"&amp;E1918&amp;"' as exit_direction, '"&amp;F1918&amp;"' as movement, '"&amp;G1918&amp;"' as class, "&amp;H1918&amp;" as volume union "</f>
        <v xml:space="preserve">select 'Cicero Avenue - Fullerton Avenue' as study_name,'2023-09-13 05:00:00'::timestamp as time, 'Fullerton Avenue' as entry,'West' as entry_direction, '' as exit, '' as exit_direction, 'Peds CW' as movement, 'Pedestrians' as class, 5 as volume union </v>
      </c>
    </row>
    <row r="1919" spans="1:9" ht="14.25">
      <c r="A1919" s="1">
        <v>45182.208333333336</v>
      </c>
      <c r="B1919" t="s">
        <v>24</v>
      </c>
      <c r="C1919" t="s">
        <v>101</v>
      </c>
      <c r="E1919" t="s">
        <v>15</v>
      </c>
      <c r="F1919" t="s">
        <v>34</v>
      </c>
      <c r="G1919" t="s">
        <v>78</v>
      </c>
      <c r="H1919">
        <v>0</v>
      </c>
      <c r="I1919" t="str">
        <f>"select '"&amp;Summary!$B$1&amp;"' as study_name,'"&amp;TEXT(A1919,"YYYY-MM-DD HH:MM:SS")&amp;"'::timestamp as time, '"&amp;B1919&amp;"' as entry,'"&amp;C1919&amp;"' as entry_direction, '"&amp;D1919&amp;"' as exit, '"&amp;E1919&amp;"' as exit_direction, '"&amp;F1919&amp;"' as movement, '"&amp;G1919&amp;"' as class, "&amp;H1919&amp;" as volume union "</f>
        <v xml:space="preserve">select 'Cicero Avenue - Fullerton Avenue' as study_name,'2023-09-13 05:00:00'::timestamp as time, 'Fullerton Avenue' as entry,'West' as entry_direction, '' as exit, '' as exit_direction, 'Peds CW' as movement, 'Bicycles on Crosswalk' as class, 0 as volume union </v>
      </c>
    </row>
    <row r="1920" spans="1:9" ht="14.25">
      <c r="A1920" s="1">
        <v>45182.208333333336</v>
      </c>
      <c r="B1920" t="s">
        <v>24</v>
      </c>
      <c r="C1920" t="s">
        <v>101</v>
      </c>
      <c r="E1920" t="s">
        <v>15</v>
      </c>
      <c r="F1920" t="s">
        <v>35</v>
      </c>
      <c r="G1920" t="s">
        <v>76</v>
      </c>
      <c r="H1920">
        <v>5</v>
      </c>
      <c r="I1920" t="str">
        <f>"select '"&amp;Summary!$B$1&amp;"' as study_name,'"&amp;TEXT(A1920,"YYYY-MM-DD HH:MM:SS")&amp;"'::timestamp as time, '"&amp;B1920&amp;"' as entry,'"&amp;C1920&amp;"' as entry_direction, '"&amp;D1920&amp;"' as exit, '"&amp;E1920&amp;"' as exit_direction, '"&amp;F1920&amp;"' as movement, '"&amp;G1920&amp;"' as class, "&amp;H1920&amp;" as volume union "</f>
        <v xml:space="preserve">select 'Cicero Avenue - Fullerton Avenue' as study_name,'2023-09-13 05:00:00'::timestamp as time, 'Fullerton Avenue' as entry,'West' as entry_direction, '' as exit, '' as exit_direction, 'Peds CCW' as movement, 'Pedestrians' as class, 5 as volume union </v>
      </c>
    </row>
    <row r="1921" spans="1:9" ht="14.25">
      <c r="A1921" s="1">
        <v>45182.208333333336</v>
      </c>
      <c r="B1921" t="s">
        <v>24</v>
      </c>
      <c r="C1921" t="s">
        <v>101</v>
      </c>
      <c r="E1921" t="s">
        <v>15</v>
      </c>
      <c r="F1921" t="s">
        <v>35</v>
      </c>
      <c r="G1921" t="s">
        <v>78</v>
      </c>
      <c r="H1921">
        <v>0</v>
      </c>
      <c r="I1921" t="str">
        <f>"select '"&amp;Summary!$B$1&amp;"' as study_name,'"&amp;TEXT(A1921,"YYYY-MM-DD HH:MM:SS")&amp;"'::timestamp as time, '"&amp;B1921&amp;"' as entry,'"&amp;C1921&amp;"' as entry_direction, '"&amp;D1921&amp;"' as exit, '"&amp;E1921&amp;"' as exit_direction, '"&amp;F1921&amp;"' as movement, '"&amp;G1921&amp;"' as class, "&amp;H1921&amp;" as volume union "</f>
        <v xml:space="preserve">select 'Cicero Avenue - Fullerton Avenue' as study_name,'2023-09-13 05:00:00'::timestamp as time, 'Fullerton Avenue' as entry,'West' as entry_direction, '' as exit, '' as exit_direction, 'Peds CCW' as movement, 'Bicycles on Crosswalk' as class, 0 as volume union </v>
      </c>
    </row>
    <row r="1922" spans="1:9" ht="14.25">
      <c r="A1922" s="1">
        <v>45182.25</v>
      </c>
      <c r="B1922" t="s">
        <v>23</v>
      </c>
      <c r="C1922" t="s">
        <v>100</v>
      </c>
      <c r="D1922" t="s">
        <v>24</v>
      </c>
      <c r="E1922" t="s">
        <v>101</v>
      </c>
      <c r="F1922" t="s">
        <v>30</v>
      </c>
      <c r="G1922" t="s">
        <v>66</v>
      </c>
      <c r="H1922">
        <v>43</v>
      </c>
      <c r="I1922" t="str">
        <f>"select '"&amp;Summary!$B$1&amp;"' as study_name,'"&amp;TEXT(A1922,"YYYY-MM-DD HH:MM:SS")&amp;"'::timestamp as time, '"&amp;B1922&amp;"' as entry,'"&amp;C1922&amp;"' as entry_direction, '"&amp;D1922&amp;"' as exit, '"&amp;E1922&amp;"' as exit_direction, '"&amp;F1922&amp;"' as movement, '"&amp;G1922&amp;"' as class, "&amp;H1922&amp;" as volume union "</f>
        <v xml:space="preserve">select 'Cicero Avenue - Fullerton Avenue' as study_name,'2023-09-13 06:00:00'::timestamp as time, 'Cicero Avenue' as entry,'North' as entry_direction, 'Fullerton Avenue' as exit, 'West' as exit_direction, 'Right' as movement, 'Lights' as class, 43 as volume union </v>
      </c>
    </row>
    <row r="1923" spans="1:9" ht="14.25">
      <c r="A1923" s="1">
        <v>45182.25</v>
      </c>
      <c r="B1923" t="s">
        <v>23</v>
      </c>
      <c r="C1923" t="s">
        <v>100</v>
      </c>
      <c r="D1923" t="s">
        <v>24</v>
      </c>
      <c r="E1923" t="s">
        <v>101</v>
      </c>
      <c r="F1923" t="s">
        <v>30</v>
      </c>
      <c r="G1923" t="s">
        <v>68</v>
      </c>
      <c r="H1923">
        <v>1</v>
      </c>
      <c r="I1923" t="str">
        <f>"select '"&amp;Summary!$B$1&amp;"' as study_name,'"&amp;TEXT(A1923,"YYYY-MM-DD HH:MM:SS")&amp;"'::timestamp as time, '"&amp;B1923&amp;"' as entry,'"&amp;C1923&amp;"' as entry_direction, '"&amp;D1923&amp;"' as exit, '"&amp;E1923&amp;"' as exit_direction, '"&amp;F1923&amp;"' as movement, '"&amp;G1923&amp;"' as class, "&amp;H1923&amp;" as volume union "</f>
        <v xml:space="preserve">select 'Cicero Avenue - Fullerton Avenue' as study_name,'2023-09-13 06:00:00'::timestamp as time, 'Cicero Avenue' as entry,'North' as entry_direction, 'Fullerton Avenue' as exit, 'West' as exit_direction, 'Right' as movement, 'Single-Unit Trucks' as class, 1 as volume union </v>
      </c>
    </row>
    <row r="1924" spans="1:9" ht="14.25">
      <c r="A1924" s="1">
        <v>45182.25</v>
      </c>
      <c r="B1924" t="s">
        <v>23</v>
      </c>
      <c r="C1924" t="s">
        <v>100</v>
      </c>
      <c r="D1924" t="s">
        <v>24</v>
      </c>
      <c r="E1924" t="s">
        <v>101</v>
      </c>
      <c r="F1924" t="s">
        <v>30</v>
      </c>
      <c r="G1924" t="s">
        <v>70</v>
      </c>
      <c r="H1924">
        <v>1</v>
      </c>
      <c r="I1924" t="str">
        <f>"select '"&amp;Summary!$B$1&amp;"' as study_name,'"&amp;TEXT(A1924,"YYYY-MM-DD HH:MM:SS")&amp;"'::timestamp as time, '"&amp;B1924&amp;"' as entry,'"&amp;C1924&amp;"' as entry_direction, '"&amp;D1924&amp;"' as exit, '"&amp;E1924&amp;"' as exit_direction, '"&amp;F1924&amp;"' as movement, '"&amp;G1924&amp;"' as class, "&amp;H1924&amp;" as volume union "</f>
        <v xml:space="preserve">select 'Cicero Avenue - Fullerton Avenue' as study_name,'2023-09-13 06:00:00'::timestamp as time, 'Cicero Avenue' as entry,'North' as entry_direction, 'Fullerton Avenue' as exit, 'West' as exit_direction, 'Right' as movement, 'Articulated Trucks' as class, 1 as volume union </v>
      </c>
    </row>
    <row r="1925" spans="1:9" ht="14.25">
      <c r="A1925" s="1">
        <v>45182.25</v>
      </c>
      <c r="B1925" t="s">
        <v>23</v>
      </c>
      <c r="C1925" t="s">
        <v>100</v>
      </c>
      <c r="D1925" t="s">
        <v>24</v>
      </c>
      <c r="E1925" t="s">
        <v>101</v>
      </c>
      <c r="F1925" t="s">
        <v>30</v>
      </c>
      <c r="G1925" t="s">
        <v>72</v>
      </c>
      <c r="H1925">
        <v>0</v>
      </c>
      <c r="I1925" t="str">
        <f>"select '"&amp;Summary!$B$1&amp;"' as study_name,'"&amp;TEXT(A1925,"YYYY-MM-DD HH:MM:SS")&amp;"'::timestamp as time, '"&amp;B1925&amp;"' as entry,'"&amp;C1925&amp;"' as entry_direction, '"&amp;D1925&amp;"' as exit, '"&amp;E1925&amp;"' as exit_direction, '"&amp;F1925&amp;"' as movement, '"&amp;G1925&amp;"' as class, "&amp;H1925&amp;" as volume union "</f>
        <v xml:space="preserve">select 'Cicero Avenue - Fullerton Avenue' as study_name,'2023-09-13 06:00:00'::timestamp as time, 'Cicero Avenue' as entry,'North' as entry_direction, 'Fullerton Avenue' as exit, 'West' as exit_direction, 'Right' as movement, 'Buses' as class, 0 as volume union </v>
      </c>
    </row>
    <row r="1926" spans="1:9" ht="14.25">
      <c r="A1926" s="1">
        <v>45182.25</v>
      </c>
      <c r="B1926" t="s">
        <v>23</v>
      </c>
      <c r="C1926" t="s">
        <v>100</v>
      </c>
      <c r="D1926" t="s">
        <v>24</v>
      </c>
      <c r="E1926" t="s">
        <v>101</v>
      </c>
      <c r="F1926" t="s">
        <v>30</v>
      </c>
      <c r="G1926" t="s">
        <v>74</v>
      </c>
      <c r="H1926">
        <v>0</v>
      </c>
      <c r="I1926" t="str">
        <f>"select '"&amp;Summary!$B$1&amp;"' as study_name,'"&amp;TEXT(A1926,"YYYY-MM-DD HH:MM:SS")&amp;"'::timestamp as time, '"&amp;B1926&amp;"' as entry,'"&amp;C1926&amp;"' as entry_direction, '"&amp;D1926&amp;"' as exit, '"&amp;E1926&amp;"' as exit_direction, '"&amp;F1926&amp;"' as movement, '"&amp;G1926&amp;"' as class, "&amp;H1926&amp;" as volume union "</f>
        <v xml:space="preserve">select 'Cicero Avenue - Fullerton Avenue' as study_name,'2023-09-13 06:00:00'::timestamp as time, 'Cicero Avenue' as entry,'North' as entry_direction, 'Fullerton Avenue' as exit, 'West' as exit_direction, 'Right' as movement, 'Bicycles on Road' as class, 0 as volume union </v>
      </c>
    </row>
    <row r="1927" spans="1:9" ht="14.25">
      <c r="A1927" s="1">
        <v>45182.25</v>
      </c>
      <c r="B1927" t="s">
        <v>23</v>
      </c>
      <c r="C1927" t="s">
        <v>100</v>
      </c>
      <c r="D1927" t="s">
        <v>23</v>
      </c>
      <c r="E1927" t="s">
        <v>102</v>
      </c>
      <c r="F1927" t="s">
        <v>31</v>
      </c>
      <c r="G1927" t="s">
        <v>66</v>
      </c>
      <c r="H1927">
        <v>781</v>
      </c>
      <c r="I1927" t="str">
        <f>"select '"&amp;Summary!$B$1&amp;"' as study_name,'"&amp;TEXT(A1927,"YYYY-MM-DD HH:MM:SS")&amp;"'::timestamp as time, '"&amp;B1927&amp;"' as entry,'"&amp;C1927&amp;"' as entry_direction, '"&amp;D1927&amp;"' as exit, '"&amp;E1927&amp;"' as exit_direction, '"&amp;F1927&amp;"' as movement, '"&amp;G1927&amp;"' as class, "&amp;H1927&amp;" as volume union "</f>
        <v xml:space="preserve">select 'Cicero Avenue - Fullerton Avenue' as study_name,'2023-09-13 06:00:00'::timestamp as time, 'Cicero Avenue' as entry,'North' as entry_direction, 'Cicero Avenue' as exit, 'South' as exit_direction, 'Thru' as movement, 'Lights' as class, 781 as volume union </v>
      </c>
    </row>
    <row r="1928" spans="1:9" ht="14.25">
      <c r="A1928" s="1">
        <v>45182.25</v>
      </c>
      <c r="B1928" t="s">
        <v>23</v>
      </c>
      <c r="C1928" t="s">
        <v>100</v>
      </c>
      <c r="D1928" t="s">
        <v>23</v>
      </c>
      <c r="E1928" t="s">
        <v>102</v>
      </c>
      <c r="F1928" t="s">
        <v>31</v>
      </c>
      <c r="G1928" t="s">
        <v>68</v>
      </c>
      <c r="H1928">
        <v>11</v>
      </c>
      <c r="I1928" t="str">
        <f>"select '"&amp;Summary!$B$1&amp;"' as study_name,'"&amp;TEXT(A1928,"YYYY-MM-DD HH:MM:SS")&amp;"'::timestamp as time, '"&amp;B1928&amp;"' as entry,'"&amp;C1928&amp;"' as entry_direction, '"&amp;D1928&amp;"' as exit, '"&amp;E1928&amp;"' as exit_direction, '"&amp;F1928&amp;"' as movement, '"&amp;G1928&amp;"' as class, "&amp;H1928&amp;" as volume union "</f>
        <v xml:space="preserve">select 'Cicero Avenue - Fullerton Avenue' as study_name,'2023-09-13 06:00:00'::timestamp as time, 'Cicero Avenue' as entry,'North' as entry_direction, 'Cicero Avenue' as exit, 'South' as exit_direction, 'Thru' as movement, 'Single-Unit Trucks' as class, 11 as volume union </v>
      </c>
    </row>
    <row r="1929" spans="1:9" ht="14.25">
      <c r="A1929" s="1">
        <v>45182.25</v>
      </c>
      <c r="B1929" t="s">
        <v>23</v>
      </c>
      <c r="C1929" t="s">
        <v>100</v>
      </c>
      <c r="D1929" t="s">
        <v>23</v>
      </c>
      <c r="E1929" t="s">
        <v>102</v>
      </c>
      <c r="F1929" t="s">
        <v>31</v>
      </c>
      <c r="G1929" t="s">
        <v>70</v>
      </c>
      <c r="H1929">
        <v>1</v>
      </c>
      <c r="I1929" t="str">
        <f>"select '"&amp;Summary!$B$1&amp;"' as study_name,'"&amp;TEXT(A1929,"YYYY-MM-DD HH:MM:SS")&amp;"'::timestamp as time, '"&amp;B1929&amp;"' as entry,'"&amp;C1929&amp;"' as entry_direction, '"&amp;D1929&amp;"' as exit, '"&amp;E1929&amp;"' as exit_direction, '"&amp;F1929&amp;"' as movement, '"&amp;G1929&amp;"' as class, "&amp;H1929&amp;" as volume union "</f>
        <v xml:space="preserve">select 'Cicero Avenue - Fullerton Avenue' as study_name,'2023-09-13 06:00:00'::timestamp as time, 'Cicero Avenue' as entry,'North' as entry_direction, 'Cicero Avenue' as exit, 'South' as exit_direction, 'Thru' as movement, 'Articulated Trucks' as class, 1 as volume union </v>
      </c>
    </row>
    <row r="1930" spans="1:9" ht="14.25">
      <c r="A1930" s="1">
        <v>45182.25</v>
      </c>
      <c r="B1930" t="s">
        <v>23</v>
      </c>
      <c r="C1930" t="s">
        <v>100</v>
      </c>
      <c r="D1930" t="s">
        <v>23</v>
      </c>
      <c r="E1930" t="s">
        <v>102</v>
      </c>
      <c r="F1930" t="s">
        <v>31</v>
      </c>
      <c r="G1930" t="s">
        <v>72</v>
      </c>
      <c r="H1930">
        <v>3</v>
      </c>
      <c r="I1930" t="str">
        <f>"select '"&amp;Summary!$B$1&amp;"' as study_name,'"&amp;TEXT(A1930,"YYYY-MM-DD HH:MM:SS")&amp;"'::timestamp as time, '"&amp;B1930&amp;"' as entry,'"&amp;C1930&amp;"' as entry_direction, '"&amp;D1930&amp;"' as exit, '"&amp;E1930&amp;"' as exit_direction, '"&amp;F1930&amp;"' as movement, '"&amp;G1930&amp;"' as class, "&amp;H1930&amp;" as volume union "</f>
        <v xml:space="preserve">select 'Cicero Avenue - Fullerton Avenue' as study_name,'2023-09-13 06:00:00'::timestamp as time, 'Cicero Avenue' as entry,'North' as entry_direction, 'Cicero Avenue' as exit, 'South' as exit_direction, 'Thru' as movement, 'Buses' as class, 3 as volume union </v>
      </c>
    </row>
    <row r="1931" spans="1:9" ht="14.25">
      <c r="A1931" s="1">
        <v>45182.25</v>
      </c>
      <c r="B1931" t="s">
        <v>23</v>
      </c>
      <c r="C1931" t="s">
        <v>100</v>
      </c>
      <c r="D1931" t="s">
        <v>23</v>
      </c>
      <c r="E1931" t="s">
        <v>102</v>
      </c>
      <c r="F1931" t="s">
        <v>31</v>
      </c>
      <c r="G1931" t="s">
        <v>74</v>
      </c>
      <c r="H1931">
        <v>1</v>
      </c>
      <c r="I1931" t="str">
        <f>"select '"&amp;Summary!$B$1&amp;"' as study_name,'"&amp;TEXT(A1931,"YYYY-MM-DD HH:MM:SS")&amp;"'::timestamp as time, '"&amp;B1931&amp;"' as entry,'"&amp;C1931&amp;"' as entry_direction, '"&amp;D1931&amp;"' as exit, '"&amp;E1931&amp;"' as exit_direction, '"&amp;F1931&amp;"' as movement, '"&amp;G1931&amp;"' as class, "&amp;H1931&amp;" as volume union "</f>
        <v xml:space="preserve">select 'Cicero Avenue - Fullerton Avenue' as study_name,'2023-09-13 06:00:00'::timestamp as time, 'Cicero Avenue' as entry,'North' as entry_direction, 'Cicero Avenue' as exit, 'South' as exit_direction, 'Thru' as movement, 'Bicycles on Road' as class, 1 as volume union </v>
      </c>
    </row>
    <row r="1932" spans="1:9" ht="14.25">
      <c r="A1932" s="1">
        <v>45182.25</v>
      </c>
      <c r="B1932" t="s">
        <v>23</v>
      </c>
      <c r="C1932" t="s">
        <v>100</v>
      </c>
      <c r="D1932" t="s">
        <v>24</v>
      </c>
      <c r="E1932" t="s">
        <v>103</v>
      </c>
      <c r="F1932" t="s">
        <v>32</v>
      </c>
      <c r="G1932" t="s">
        <v>66</v>
      </c>
      <c r="H1932">
        <v>109</v>
      </c>
      <c r="I1932" t="str">
        <f>"select '"&amp;Summary!$B$1&amp;"' as study_name,'"&amp;TEXT(A1932,"YYYY-MM-DD HH:MM:SS")&amp;"'::timestamp as time, '"&amp;B1932&amp;"' as entry,'"&amp;C1932&amp;"' as entry_direction, '"&amp;D1932&amp;"' as exit, '"&amp;E1932&amp;"' as exit_direction, '"&amp;F1932&amp;"' as movement, '"&amp;G1932&amp;"' as class, "&amp;H1932&amp;" as volume union "</f>
        <v xml:space="preserve">select 'Cicero Avenue - Fullerton Avenue' as study_name,'2023-09-13 06:00:00'::timestamp as time, 'Cicero Avenue' as entry,'North' as entry_direction, 'Fullerton Avenue' as exit, 'East' as exit_direction, 'Left' as movement, 'Lights' as class, 109 as volume union </v>
      </c>
    </row>
    <row r="1933" spans="1:9" ht="14.25">
      <c r="A1933" s="1">
        <v>45182.25</v>
      </c>
      <c r="B1933" t="s">
        <v>23</v>
      </c>
      <c r="C1933" t="s">
        <v>100</v>
      </c>
      <c r="D1933" t="s">
        <v>24</v>
      </c>
      <c r="E1933" t="s">
        <v>103</v>
      </c>
      <c r="F1933" t="s">
        <v>32</v>
      </c>
      <c r="G1933" t="s">
        <v>68</v>
      </c>
      <c r="H1933">
        <v>1</v>
      </c>
      <c r="I1933" t="str">
        <f>"select '"&amp;Summary!$B$1&amp;"' as study_name,'"&amp;TEXT(A1933,"YYYY-MM-DD HH:MM:SS")&amp;"'::timestamp as time, '"&amp;B1933&amp;"' as entry,'"&amp;C1933&amp;"' as entry_direction, '"&amp;D1933&amp;"' as exit, '"&amp;E1933&amp;"' as exit_direction, '"&amp;F1933&amp;"' as movement, '"&amp;G1933&amp;"' as class, "&amp;H1933&amp;" as volume union "</f>
        <v xml:space="preserve">select 'Cicero Avenue - Fullerton Avenue' as study_name,'2023-09-13 06:00:00'::timestamp as time, 'Cicero Avenue' as entry,'North' as entry_direction, 'Fullerton Avenue' as exit, 'East' as exit_direction, 'Left' as movement, 'Single-Unit Trucks' as class, 1 as volume union </v>
      </c>
    </row>
    <row r="1934" spans="1:9" ht="14.25">
      <c r="A1934" s="1">
        <v>45182.25</v>
      </c>
      <c r="B1934" t="s">
        <v>23</v>
      </c>
      <c r="C1934" t="s">
        <v>100</v>
      </c>
      <c r="D1934" t="s">
        <v>24</v>
      </c>
      <c r="E1934" t="s">
        <v>103</v>
      </c>
      <c r="F1934" t="s">
        <v>32</v>
      </c>
      <c r="G1934" t="s">
        <v>70</v>
      </c>
      <c r="H1934">
        <v>0</v>
      </c>
      <c r="I1934" t="str">
        <f>"select '"&amp;Summary!$B$1&amp;"' as study_name,'"&amp;TEXT(A1934,"YYYY-MM-DD HH:MM:SS")&amp;"'::timestamp as time, '"&amp;B1934&amp;"' as entry,'"&amp;C1934&amp;"' as entry_direction, '"&amp;D1934&amp;"' as exit, '"&amp;E1934&amp;"' as exit_direction, '"&amp;F1934&amp;"' as movement, '"&amp;G1934&amp;"' as class, "&amp;H1934&amp;" as volume union "</f>
        <v xml:space="preserve">select 'Cicero Avenue - Fullerton Avenue' as study_name,'2023-09-13 06:00:00'::timestamp as time, 'Cicero Avenue' as entry,'North' as entry_direction, 'Fullerton Avenue' as exit, 'East' as exit_direction, 'Left' as movement, 'Articulated Trucks' as class, 0 as volume union </v>
      </c>
    </row>
    <row r="1935" spans="1:9" ht="14.25">
      <c r="A1935" s="1">
        <v>45182.25</v>
      </c>
      <c r="B1935" t="s">
        <v>23</v>
      </c>
      <c r="C1935" t="s">
        <v>100</v>
      </c>
      <c r="D1935" t="s">
        <v>24</v>
      </c>
      <c r="E1935" t="s">
        <v>103</v>
      </c>
      <c r="F1935" t="s">
        <v>32</v>
      </c>
      <c r="G1935" t="s">
        <v>72</v>
      </c>
      <c r="H1935">
        <v>0</v>
      </c>
      <c r="I1935" t="str">
        <f>"select '"&amp;Summary!$B$1&amp;"' as study_name,'"&amp;TEXT(A1935,"YYYY-MM-DD HH:MM:SS")&amp;"'::timestamp as time, '"&amp;B1935&amp;"' as entry,'"&amp;C1935&amp;"' as entry_direction, '"&amp;D1935&amp;"' as exit, '"&amp;E1935&amp;"' as exit_direction, '"&amp;F1935&amp;"' as movement, '"&amp;G1935&amp;"' as class, "&amp;H1935&amp;" as volume union "</f>
        <v xml:space="preserve">select 'Cicero Avenue - Fullerton Avenue' as study_name,'2023-09-13 06:00:00'::timestamp as time, 'Cicero Avenue' as entry,'North' as entry_direction, 'Fullerton Avenue' as exit, 'East' as exit_direction, 'Left' as movement, 'Buses' as class, 0 as volume union </v>
      </c>
    </row>
    <row r="1936" spans="1:9" ht="14.25">
      <c r="A1936" s="1">
        <v>45182.25</v>
      </c>
      <c r="B1936" t="s">
        <v>23</v>
      </c>
      <c r="C1936" t="s">
        <v>100</v>
      </c>
      <c r="D1936" t="s">
        <v>24</v>
      </c>
      <c r="E1936" t="s">
        <v>103</v>
      </c>
      <c r="F1936" t="s">
        <v>32</v>
      </c>
      <c r="G1936" t="s">
        <v>74</v>
      </c>
      <c r="H1936">
        <v>0</v>
      </c>
      <c r="I1936" t="str">
        <f>"select '"&amp;Summary!$B$1&amp;"' as study_name,'"&amp;TEXT(A1936,"YYYY-MM-DD HH:MM:SS")&amp;"'::timestamp as time, '"&amp;B1936&amp;"' as entry,'"&amp;C1936&amp;"' as entry_direction, '"&amp;D1936&amp;"' as exit, '"&amp;E1936&amp;"' as exit_direction, '"&amp;F1936&amp;"' as movement, '"&amp;G1936&amp;"' as class, "&amp;H1936&amp;" as volume union "</f>
        <v xml:space="preserve">select 'Cicero Avenue - Fullerton Avenue' as study_name,'2023-09-13 06:00:00'::timestamp as time, 'Cicero Avenue' as entry,'North' as entry_direction, 'Fullerton Avenue' as exit, 'East' as exit_direction, 'Left' as movement, 'Bicycles on Road' as class, 0 as volume union </v>
      </c>
    </row>
    <row r="1937" spans="1:9" ht="14.25">
      <c r="A1937" s="1">
        <v>45182.25</v>
      </c>
      <c r="B1937" t="s">
        <v>23</v>
      </c>
      <c r="C1937" t="s">
        <v>100</v>
      </c>
      <c r="D1937" t="s">
        <v>23</v>
      </c>
      <c r="E1937" t="s">
        <v>100</v>
      </c>
      <c r="F1937" t="s">
        <v>33</v>
      </c>
      <c r="G1937" t="s">
        <v>66</v>
      </c>
      <c r="H1937">
        <v>0</v>
      </c>
      <c r="I1937" t="str">
        <f>"select '"&amp;Summary!$B$1&amp;"' as study_name,'"&amp;TEXT(A1937,"YYYY-MM-DD HH:MM:SS")&amp;"'::timestamp as time, '"&amp;B1937&amp;"' as entry,'"&amp;C1937&amp;"' as entry_direction, '"&amp;D1937&amp;"' as exit, '"&amp;E1937&amp;"' as exit_direction, '"&amp;F1937&amp;"' as movement, '"&amp;G1937&amp;"' as class, "&amp;H1937&amp;" as volume union "</f>
        <v xml:space="preserve">select 'Cicero Avenue - Fullerton Avenue' as study_name,'2023-09-13 06:00:00'::timestamp as time, 'Cicero Avenue' as entry,'North' as entry_direction, 'Cicero Avenue' as exit, 'North' as exit_direction, 'U-Turn' as movement, 'Lights' as class, 0 as volume union </v>
      </c>
    </row>
    <row r="1938" spans="1:9" ht="14.25">
      <c r="A1938" s="1">
        <v>45182.25</v>
      </c>
      <c r="B1938" t="s">
        <v>23</v>
      </c>
      <c r="C1938" t="s">
        <v>100</v>
      </c>
      <c r="D1938" t="s">
        <v>23</v>
      </c>
      <c r="E1938" t="s">
        <v>100</v>
      </c>
      <c r="F1938" t="s">
        <v>33</v>
      </c>
      <c r="G1938" t="s">
        <v>68</v>
      </c>
      <c r="H1938">
        <v>0</v>
      </c>
      <c r="I1938" t="str">
        <f>"select '"&amp;Summary!$B$1&amp;"' as study_name,'"&amp;TEXT(A1938,"YYYY-MM-DD HH:MM:SS")&amp;"'::timestamp as time, '"&amp;B1938&amp;"' as entry,'"&amp;C1938&amp;"' as entry_direction, '"&amp;D1938&amp;"' as exit, '"&amp;E1938&amp;"' as exit_direction, '"&amp;F1938&amp;"' as movement, '"&amp;G1938&amp;"' as class, "&amp;H1938&amp;" as volume union "</f>
        <v xml:space="preserve">select 'Cicero Avenue - Fullerton Avenue' as study_name,'2023-09-13 06:00:00'::timestamp as time, 'Cicero Avenue' as entry,'North' as entry_direction, 'Cicero Avenue' as exit, 'North' as exit_direction, 'U-Turn' as movement, 'Single-Unit Trucks' as class, 0 as volume union </v>
      </c>
    </row>
    <row r="1939" spans="1:9" ht="14.25">
      <c r="A1939" s="1">
        <v>45182.25</v>
      </c>
      <c r="B1939" t="s">
        <v>23</v>
      </c>
      <c r="C1939" t="s">
        <v>100</v>
      </c>
      <c r="D1939" t="s">
        <v>23</v>
      </c>
      <c r="E1939" t="s">
        <v>100</v>
      </c>
      <c r="F1939" t="s">
        <v>33</v>
      </c>
      <c r="G1939" t="s">
        <v>70</v>
      </c>
      <c r="H1939">
        <v>0</v>
      </c>
      <c r="I1939" t="str">
        <f>"select '"&amp;Summary!$B$1&amp;"' as study_name,'"&amp;TEXT(A1939,"YYYY-MM-DD HH:MM:SS")&amp;"'::timestamp as time, '"&amp;B1939&amp;"' as entry,'"&amp;C1939&amp;"' as entry_direction, '"&amp;D1939&amp;"' as exit, '"&amp;E1939&amp;"' as exit_direction, '"&amp;F1939&amp;"' as movement, '"&amp;G1939&amp;"' as class, "&amp;H1939&amp;" as volume union "</f>
        <v xml:space="preserve">select 'Cicero Avenue - Fullerton Avenue' as study_name,'2023-09-13 06:00:00'::timestamp as time, 'Cicero Avenue' as entry,'North' as entry_direction, 'Cicero Avenue' as exit, 'North' as exit_direction, 'U-Turn' as movement, 'Articulated Trucks' as class, 0 as volume union </v>
      </c>
    </row>
    <row r="1940" spans="1:9" ht="14.25">
      <c r="A1940" s="1">
        <v>45182.25</v>
      </c>
      <c r="B1940" t="s">
        <v>23</v>
      </c>
      <c r="C1940" t="s">
        <v>100</v>
      </c>
      <c r="D1940" t="s">
        <v>23</v>
      </c>
      <c r="E1940" t="s">
        <v>100</v>
      </c>
      <c r="F1940" t="s">
        <v>33</v>
      </c>
      <c r="G1940" t="s">
        <v>72</v>
      </c>
      <c r="H1940">
        <v>0</v>
      </c>
      <c r="I1940" t="str">
        <f>"select '"&amp;Summary!$B$1&amp;"' as study_name,'"&amp;TEXT(A1940,"YYYY-MM-DD HH:MM:SS")&amp;"'::timestamp as time, '"&amp;B1940&amp;"' as entry,'"&amp;C1940&amp;"' as entry_direction, '"&amp;D1940&amp;"' as exit, '"&amp;E1940&amp;"' as exit_direction, '"&amp;F1940&amp;"' as movement, '"&amp;G1940&amp;"' as class, "&amp;H1940&amp;" as volume union "</f>
        <v xml:space="preserve">select 'Cicero Avenue - Fullerton Avenue' as study_name,'2023-09-13 06:00:00'::timestamp as time, 'Cicero Avenue' as entry,'North' as entry_direction, 'Cicero Avenue' as exit, 'North' as exit_direction, 'U-Turn' as movement, 'Buses' as class, 0 as volume union </v>
      </c>
    </row>
    <row r="1941" spans="1:9" ht="14.25">
      <c r="A1941" s="1">
        <v>45182.25</v>
      </c>
      <c r="B1941" t="s">
        <v>23</v>
      </c>
      <c r="C1941" t="s">
        <v>100</v>
      </c>
      <c r="D1941" t="s">
        <v>23</v>
      </c>
      <c r="E1941" t="s">
        <v>100</v>
      </c>
      <c r="F1941" t="s">
        <v>33</v>
      </c>
      <c r="G1941" t="s">
        <v>74</v>
      </c>
      <c r="H1941">
        <v>0</v>
      </c>
      <c r="I1941" t="str">
        <f>"select '"&amp;Summary!$B$1&amp;"' as study_name,'"&amp;TEXT(A1941,"YYYY-MM-DD HH:MM:SS")&amp;"'::timestamp as time, '"&amp;B1941&amp;"' as entry,'"&amp;C1941&amp;"' as entry_direction, '"&amp;D1941&amp;"' as exit, '"&amp;E1941&amp;"' as exit_direction, '"&amp;F1941&amp;"' as movement, '"&amp;G1941&amp;"' as class, "&amp;H1941&amp;" as volume union "</f>
        <v xml:space="preserve">select 'Cicero Avenue - Fullerton Avenue' as study_name,'2023-09-13 06:00:00'::timestamp as time, 'Cicero Avenue' as entry,'North' as entry_direction, 'Cicero Avenue' as exit, 'North' as exit_direction, 'U-Turn' as movement, 'Bicycles on Road' as class, 0 as volume union </v>
      </c>
    </row>
    <row r="1942" spans="1:9" ht="14.25">
      <c r="A1942" s="1">
        <v>45182.25</v>
      </c>
      <c r="B1942" t="s">
        <v>23</v>
      </c>
      <c r="C1942" t="s">
        <v>100</v>
      </c>
      <c r="E1942" t="s">
        <v>15</v>
      </c>
      <c r="F1942" t="s">
        <v>34</v>
      </c>
      <c r="G1942" t="s">
        <v>76</v>
      </c>
      <c r="H1942">
        <v>2</v>
      </c>
      <c r="I1942" t="str">
        <f>"select '"&amp;Summary!$B$1&amp;"' as study_name,'"&amp;TEXT(A1942,"YYYY-MM-DD HH:MM:SS")&amp;"'::timestamp as time, '"&amp;B1942&amp;"' as entry,'"&amp;C1942&amp;"' as entry_direction, '"&amp;D1942&amp;"' as exit, '"&amp;E1942&amp;"' as exit_direction, '"&amp;F1942&amp;"' as movement, '"&amp;G1942&amp;"' as class, "&amp;H1942&amp;" as volume union "</f>
        <v xml:space="preserve">select 'Cicero Avenue - Fullerton Avenue' as study_name,'2023-09-13 06:00:00'::timestamp as time, 'Cicero Avenue' as entry,'North' as entry_direction, '' as exit, '' as exit_direction, 'Peds CW' as movement, 'Pedestrians' as class, 2 as volume union </v>
      </c>
    </row>
    <row r="1943" spans="1:9" ht="14.25">
      <c r="A1943" s="1">
        <v>45182.25</v>
      </c>
      <c r="B1943" t="s">
        <v>23</v>
      </c>
      <c r="C1943" t="s">
        <v>100</v>
      </c>
      <c r="E1943" t="s">
        <v>15</v>
      </c>
      <c r="F1943" t="s">
        <v>34</v>
      </c>
      <c r="G1943" t="s">
        <v>78</v>
      </c>
      <c r="H1943">
        <v>1</v>
      </c>
      <c r="I1943" t="str">
        <f>"select '"&amp;Summary!$B$1&amp;"' as study_name,'"&amp;TEXT(A1943,"YYYY-MM-DD HH:MM:SS")&amp;"'::timestamp as time, '"&amp;B1943&amp;"' as entry,'"&amp;C1943&amp;"' as entry_direction, '"&amp;D1943&amp;"' as exit, '"&amp;E1943&amp;"' as exit_direction, '"&amp;F1943&amp;"' as movement, '"&amp;G1943&amp;"' as class, "&amp;H1943&amp;" as volume union "</f>
        <v xml:space="preserve">select 'Cicero Avenue - Fullerton Avenue' as study_name,'2023-09-13 06:00:00'::timestamp as time, 'Cicero Avenue' as entry,'North' as entry_direction, '' as exit, '' as exit_direction, 'Peds CW' as movement, 'Bicycles on Crosswalk' as class, 1 as volume union </v>
      </c>
    </row>
    <row r="1944" spans="1:9" ht="14.25">
      <c r="A1944" s="1">
        <v>45182.25</v>
      </c>
      <c r="B1944" t="s">
        <v>23</v>
      </c>
      <c r="C1944" t="s">
        <v>100</v>
      </c>
      <c r="E1944" t="s">
        <v>15</v>
      </c>
      <c r="F1944" t="s">
        <v>35</v>
      </c>
      <c r="G1944" t="s">
        <v>76</v>
      </c>
      <c r="H1944">
        <v>3</v>
      </c>
      <c r="I1944" t="str">
        <f>"select '"&amp;Summary!$B$1&amp;"' as study_name,'"&amp;TEXT(A1944,"YYYY-MM-DD HH:MM:SS")&amp;"'::timestamp as time, '"&amp;B1944&amp;"' as entry,'"&amp;C1944&amp;"' as entry_direction, '"&amp;D1944&amp;"' as exit, '"&amp;E1944&amp;"' as exit_direction, '"&amp;F1944&amp;"' as movement, '"&amp;G1944&amp;"' as class, "&amp;H1944&amp;" as volume union "</f>
        <v xml:space="preserve">select 'Cicero Avenue - Fullerton Avenue' as study_name,'2023-09-13 06:00:00'::timestamp as time, 'Cicero Avenue' as entry,'North' as entry_direction, '' as exit, '' as exit_direction, 'Peds CCW' as movement, 'Pedestrians' as class, 3 as volume union </v>
      </c>
    </row>
    <row r="1945" spans="1:9" ht="14.25">
      <c r="A1945" s="1">
        <v>45182.25</v>
      </c>
      <c r="B1945" t="s">
        <v>23</v>
      </c>
      <c r="C1945" t="s">
        <v>100</v>
      </c>
      <c r="E1945" t="s">
        <v>15</v>
      </c>
      <c r="F1945" t="s">
        <v>35</v>
      </c>
      <c r="G1945" t="s">
        <v>78</v>
      </c>
      <c r="H1945">
        <v>2</v>
      </c>
      <c r="I1945" t="str">
        <f>"select '"&amp;Summary!$B$1&amp;"' as study_name,'"&amp;TEXT(A1945,"YYYY-MM-DD HH:MM:SS")&amp;"'::timestamp as time, '"&amp;B1945&amp;"' as entry,'"&amp;C1945&amp;"' as entry_direction, '"&amp;D1945&amp;"' as exit, '"&amp;E1945&amp;"' as exit_direction, '"&amp;F1945&amp;"' as movement, '"&amp;G1945&amp;"' as class, "&amp;H1945&amp;" as volume union "</f>
        <v xml:space="preserve">select 'Cicero Avenue - Fullerton Avenue' as study_name,'2023-09-13 06:00:00'::timestamp as time, 'Cicero Avenue' as entry,'North' as entry_direction, '' as exit, '' as exit_direction, 'Peds CCW' as movement, 'Bicycles on Crosswalk' as class, 2 as volume union </v>
      </c>
    </row>
    <row r="1946" spans="1:9" ht="14.25">
      <c r="A1946" s="1">
        <v>45182.25</v>
      </c>
      <c r="B1946" t="s">
        <v>24</v>
      </c>
      <c r="C1946" t="s">
        <v>103</v>
      </c>
      <c r="D1946" t="s">
        <v>23</v>
      </c>
      <c r="E1946" t="s">
        <v>100</v>
      </c>
      <c r="F1946" t="s">
        <v>30</v>
      </c>
      <c r="G1946" t="s">
        <v>66</v>
      </c>
      <c r="H1946">
        <v>61</v>
      </c>
      <c r="I1946" t="str">
        <f>"select '"&amp;Summary!$B$1&amp;"' as study_name,'"&amp;TEXT(A1946,"YYYY-MM-DD HH:MM:SS")&amp;"'::timestamp as time, '"&amp;B1946&amp;"' as entry,'"&amp;C1946&amp;"' as entry_direction, '"&amp;D1946&amp;"' as exit, '"&amp;E1946&amp;"' as exit_direction, '"&amp;F1946&amp;"' as movement, '"&amp;G1946&amp;"' as class, "&amp;H1946&amp;" as volume union "</f>
        <v xml:space="preserve">select 'Cicero Avenue - Fullerton Avenue' as study_name,'2023-09-13 06:00:00'::timestamp as time, 'Fullerton Avenue' as entry,'East' as entry_direction, 'Cicero Avenue' as exit, 'North' as exit_direction, 'Right' as movement, 'Lights' as class, 61 as volume union </v>
      </c>
    </row>
    <row r="1947" spans="1:9" ht="14.25">
      <c r="A1947" s="1">
        <v>45182.25</v>
      </c>
      <c r="B1947" t="s">
        <v>24</v>
      </c>
      <c r="C1947" t="s">
        <v>103</v>
      </c>
      <c r="D1947" t="s">
        <v>23</v>
      </c>
      <c r="E1947" t="s">
        <v>100</v>
      </c>
      <c r="F1947" t="s">
        <v>30</v>
      </c>
      <c r="G1947" t="s">
        <v>68</v>
      </c>
      <c r="H1947">
        <v>1</v>
      </c>
      <c r="I1947" t="str">
        <f>"select '"&amp;Summary!$B$1&amp;"' as study_name,'"&amp;TEXT(A1947,"YYYY-MM-DD HH:MM:SS")&amp;"'::timestamp as time, '"&amp;B1947&amp;"' as entry,'"&amp;C1947&amp;"' as entry_direction, '"&amp;D1947&amp;"' as exit, '"&amp;E1947&amp;"' as exit_direction, '"&amp;F1947&amp;"' as movement, '"&amp;G1947&amp;"' as class, "&amp;H1947&amp;" as volume union "</f>
        <v xml:space="preserve">select 'Cicero Avenue - Fullerton Avenue' as study_name,'2023-09-13 06:00:00'::timestamp as time, 'Fullerton Avenue' as entry,'East' as entry_direction, 'Cicero Avenue' as exit, 'North' as exit_direction, 'Right' as movement, 'Single-Unit Trucks' as class, 1 as volume union </v>
      </c>
    </row>
    <row r="1948" spans="1:9" ht="14.25">
      <c r="A1948" s="1">
        <v>45182.25</v>
      </c>
      <c r="B1948" t="s">
        <v>24</v>
      </c>
      <c r="C1948" t="s">
        <v>103</v>
      </c>
      <c r="D1948" t="s">
        <v>23</v>
      </c>
      <c r="E1948" t="s">
        <v>100</v>
      </c>
      <c r="F1948" t="s">
        <v>30</v>
      </c>
      <c r="G1948" t="s">
        <v>70</v>
      </c>
      <c r="H1948">
        <v>0</v>
      </c>
      <c r="I1948" t="str">
        <f>"select '"&amp;Summary!$B$1&amp;"' as study_name,'"&amp;TEXT(A1948,"YYYY-MM-DD HH:MM:SS")&amp;"'::timestamp as time, '"&amp;B1948&amp;"' as entry,'"&amp;C1948&amp;"' as entry_direction, '"&amp;D1948&amp;"' as exit, '"&amp;E1948&amp;"' as exit_direction, '"&amp;F1948&amp;"' as movement, '"&amp;G1948&amp;"' as class, "&amp;H1948&amp;" as volume union "</f>
        <v xml:space="preserve">select 'Cicero Avenue - Fullerton Avenue' as study_name,'2023-09-13 06:00:00'::timestamp as time, 'Fullerton Avenue' as entry,'East' as entry_direction, 'Cicero Avenue' as exit, 'North' as exit_direction, 'Right' as movement, 'Articulated Trucks' as class, 0 as volume union </v>
      </c>
    </row>
    <row r="1949" spans="1:9" ht="14.25">
      <c r="A1949" s="1">
        <v>45182.25</v>
      </c>
      <c r="B1949" t="s">
        <v>24</v>
      </c>
      <c r="C1949" t="s">
        <v>103</v>
      </c>
      <c r="D1949" t="s">
        <v>23</v>
      </c>
      <c r="E1949" t="s">
        <v>100</v>
      </c>
      <c r="F1949" t="s">
        <v>30</v>
      </c>
      <c r="G1949" t="s">
        <v>72</v>
      </c>
      <c r="H1949">
        <v>1</v>
      </c>
      <c r="I1949" t="str">
        <f>"select '"&amp;Summary!$B$1&amp;"' as study_name,'"&amp;TEXT(A1949,"YYYY-MM-DD HH:MM:SS")&amp;"'::timestamp as time, '"&amp;B1949&amp;"' as entry,'"&amp;C1949&amp;"' as entry_direction, '"&amp;D1949&amp;"' as exit, '"&amp;E1949&amp;"' as exit_direction, '"&amp;F1949&amp;"' as movement, '"&amp;G1949&amp;"' as class, "&amp;H1949&amp;" as volume union "</f>
        <v xml:space="preserve">select 'Cicero Avenue - Fullerton Avenue' as study_name,'2023-09-13 06:00:00'::timestamp as time, 'Fullerton Avenue' as entry,'East' as entry_direction, 'Cicero Avenue' as exit, 'North' as exit_direction, 'Right' as movement, 'Buses' as class, 1 as volume union </v>
      </c>
    </row>
    <row r="1950" spans="1:9" ht="14.25">
      <c r="A1950" s="1">
        <v>45182.25</v>
      </c>
      <c r="B1950" t="s">
        <v>24</v>
      </c>
      <c r="C1950" t="s">
        <v>103</v>
      </c>
      <c r="D1950" t="s">
        <v>23</v>
      </c>
      <c r="E1950" t="s">
        <v>100</v>
      </c>
      <c r="F1950" t="s">
        <v>30</v>
      </c>
      <c r="G1950" t="s">
        <v>74</v>
      </c>
      <c r="H1950">
        <v>0</v>
      </c>
      <c r="I1950" t="str">
        <f>"select '"&amp;Summary!$B$1&amp;"' as study_name,'"&amp;TEXT(A1950,"YYYY-MM-DD HH:MM:SS")&amp;"'::timestamp as time, '"&amp;B1950&amp;"' as entry,'"&amp;C1950&amp;"' as entry_direction, '"&amp;D1950&amp;"' as exit, '"&amp;E1950&amp;"' as exit_direction, '"&amp;F1950&amp;"' as movement, '"&amp;G1950&amp;"' as class, "&amp;H1950&amp;" as volume union "</f>
        <v xml:space="preserve">select 'Cicero Avenue - Fullerton Avenue' as study_name,'2023-09-13 06:00:00'::timestamp as time, 'Fullerton Avenue' as entry,'East' as entry_direction, 'Cicero Avenue' as exit, 'North' as exit_direction, 'Right' as movement, 'Bicycles on Road' as class, 0 as volume union </v>
      </c>
    </row>
    <row r="1951" spans="1:9" ht="14.25">
      <c r="A1951" s="1">
        <v>45182.25</v>
      </c>
      <c r="B1951" t="s">
        <v>24</v>
      </c>
      <c r="C1951" t="s">
        <v>103</v>
      </c>
      <c r="D1951" t="s">
        <v>24</v>
      </c>
      <c r="E1951" t="s">
        <v>101</v>
      </c>
      <c r="F1951" t="s">
        <v>31</v>
      </c>
      <c r="G1951" t="s">
        <v>66</v>
      </c>
      <c r="H1951">
        <v>237</v>
      </c>
      <c r="I1951" t="str">
        <f>"select '"&amp;Summary!$B$1&amp;"' as study_name,'"&amp;TEXT(A1951,"YYYY-MM-DD HH:MM:SS")&amp;"'::timestamp as time, '"&amp;B1951&amp;"' as entry,'"&amp;C1951&amp;"' as entry_direction, '"&amp;D1951&amp;"' as exit, '"&amp;E1951&amp;"' as exit_direction, '"&amp;F1951&amp;"' as movement, '"&amp;G1951&amp;"' as class, "&amp;H1951&amp;" as volume union "</f>
        <v xml:space="preserve">select 'Cicero Avenue - Fullerton Avenue' as study_name,'2023-09-13 06:00:00'::timestamp as time, 'Fullerton Avenue' as entry,'East' as entry_direction, 'Fullerton Avenue' as exit, 'West' as exit_direction, 'Thru' as movement, 'Lights' as class, 237 as volume union </v>
      </c>
    </row>
    <row r="1952" spans="1:9" ht="14.25">
      <c r="A1952" s="1">
        <v>45182.25</v>
      </c>
      <c r="B1952" t="s">
        <v>24</v>
      </c>
      <c r="C1952" t="s">
        <v>103</v>
      </c>
      <c r="D1952" t="s">
        <v>24</v>
      </c>
      <c r="E1952" t="s">
        <v>101</v>
      </c>
      <c r="F1952" t="s">
        <v>31</v>
      </c>
      <c r="G1952" t="s">
        <v>68</v>
      </c>
      <c r="H1952">
        <v>3</v>
      </c>
      <c r="I1952" t="str">
        <f>"select '"&amp;Summary!$B$1&amp;"' as study_name,'"&amp;TEXT(A1952,"YYYY-MM-DD HH:MM:SS")&amp;"'::timestamp as time, '"&amp;B1952&amp;"' as entry,'"&amp;C1952&amp;"' as entry_direction, '"&amp;D1952&amp;"' as exit, '"&amp;E1952&amp;"' as exit_direction, '"&amp;F1952&amp;"' as movement, '"&amp;G1952&amp;"' as class, "&amp;H1952&amp;" as volume union "</f>
        <v xml:space="preserve">select 'Cicero Avenue - Fullerton Avenue' as study_name,'2023-09-13 06:00:00'::timestamp as time, 'Fullerton Avenue' as entry,'East' as entry_direction, 'Fullerton Avenue' as exit, 'West' as exit_direction, 'Thru' as movement, 'Single-Unit Trucks' as class, 3 as volume union </v>
      </c>
    </row>
    <row r="1953" spans="1:9" ht="14.25">
      <c r="A1953" s="1">
        <v>45182.25</v>
      </c>
      <c r="B1953" t="s">
        <v>24</v>
      </c>
      <c r="C1953" t="s">
        <v>103</v>
      </c>
      <c r="D1953" t="s">
        <v>24</v>
      </c>
      <c r="E1953" t="s">
        <v>101</v>
      </c>
      <c r="F1953" t="s">
        <v>31</v>
      </c>
      <c r="G1953" t="s">
        <v>70</v>
      </c>
      <c r="H1953">
        <v>1</v>
      </c>
      <c r="I1953" t="str">
        <f>"select '"&amp;Summary!$B$1&amp;"' as study_name,'"&amp;TEXT(A1953,"YYYY-MM-DD HH:MM:SS")&amp;"'::timestamp as time, '"&amp;B1953&amp;"' as entry,'"&amp;C1953&amp;"' as entry_direction, '"&amp;D1953&amp;"' as exit, '"&amp;E1953&amp;"' as exit_direction, '"&amp;F1953&amp;"' as movement, '"&amp;G1953&amp;"' as class, "&amp;H1953&amp;" as volume union "</f>
        <v xml:space="preserve">select 'Cicero Avenue - Fullerton Avenue' as study_name,'2023-09-13 06:00:00'::timestamp as time, 'Fullerton Avenue' as entry,'East' as entry_direction, 'Fullerton Avenue' as exit, 'West' as exit_direction, 'Thru' as movement, 'Articulated Trucks' as class, 1 as volume union </v>
      </c>
    </row>
    <row r="1954" spans="1:9" ht="14.25">
      <c r="A1954" s="1">
        <v>45182.25</v>
      </c>
      <c r="B1954" t="s">
        <v>24</v>
      </c>
      <c r="C1954" t="s">
        <v>103</v>
      </c>
      <c r="D1954" t="s">
        <v>24</v>
      </c>
      <c r="E1954" t="s">
        <v>101</v>
      </c>
      <c r="F1954" t="s">
        <v>31</v>
      </c>
      <c r="G1954" t="s">
        <v>72</v>
      </c>
      <c r="H1954">
        <v>4</v>
      </c>
      <c r="I1954" t="str">
        <f>"select '"&amp;Summary!$B$1&amp;"' as study_name,'"&amp;TEXT(A1954,"YYYY-MM-DD HH:MM:SS")&amp;"'::timestamp as time, '"&amp;B1954&amp;"' as entry,'"&amp;C1954&amp;"' as entry_direction, '"&amp;D1954&amp;"' as exit, '"&amp;E1954&amp;"' as exit_direction, '"&amp;F1954&amp;"' as movement, '"&amp;G1954&amp;"' as class, "&amp;H1954&amp;" as volume union "</f>
        <v xml:space="preserve">select 'Cicero Avenue - Fullerton Avenue' as study_name,'2023-09-13 06:00:00'::timestamp as time, 'Fullerton Avenue' as entry,'East' as entry_direction, 'Fullerton Avenue' as exit, 'West' as exit_direction, 'Thru' as movement, 'Buses' as class, 4 as volume union </v>
      </c>
    </row>
    <row r="1955" spans="1:9" ht="14.25">
      <c r="A1955" s="1">
        <v>45182.25</v>
      </c>
      <c r="B1955" t="s">
        <v>24</v>
      </c>
      <c r="C1955" t="s">
        <v>103</v>
      </c>
      <c r="D1955" t="s">
        <v>24</v>
      </c>
      <c r="E1955" t="s">
        <v>101</v>
      </c>
      <c r="F1955" t="s">
        <v>31</v>
      </c>
      <c r="G1955" t="s">
        <v>74</v>
      </c>
      <c r="H1955">
        <v>0</v>
      </c>
      <c r="I1955" t="str">
        <f>"select '"&amp;Summary!$B$1&amp;"' as study_name,'"&amp;TEXT(A1955,"YYYY-MM-DD HH:MM:SS")&amp;"'::timestamp as time, '"&amp;B1955&amp;"' as entry,'"&amp;C1955&amp;"' as entry_direction, '"&amp;D1955&amp;"' as exit, '"&amp;E1955&amp;"' as exit_direction, '"&amp;F1955&amp;"' as movement, '"&amp;G1955&amp;"' as class, "&amp;H1955&amp;" as volume union "</f>
        <v xml:space="preserve">select 'Cicero Avenue - Fullerton Avenue' as study_name,'2023-09-13 06:00:00'::timestamp as time, 'Fullerton Avenue' as entry,'East' as entry_direction, 'Fullerton Avenue' as exit, 'West' as exit_direction, 'Thru' as movement, 'Bicycles on Road' as class, 0 as volume union </v>
      </c>
    </row>
    <row r="1956" spans="1:9" ht="14.25">
      <c r="A1956" s="1">
        <v>45182.25</v>
      </c>
      <c r="B1956" t="s">
        <v>24</v>
      </c>
      <c r="C1956" t="s">
        <v>103</v>
      </c>
      <c r="D1956" t="s">
        <v>23</v>
      </c>
      <c r="E1956" t="s">
        <v>102</v>
      </c>
      <c r="F1956" t="s">
        <v>32</v>
      </c>
      <c r="G1956" t="s">
        <v>66</v>
      </c>
      <c r="H1956">
        <v>113</v>
      </c>
      <c r="I1956" t="str">
        <f>"select '"&amp;Summary!$B$1&amp;"' as study_name,'"&amp;TEXT(A1956,"YYYY-MM-DD HH:MM:SS")&amp;"'::timestamp as time, '"&amp;B1956&amp;"' as entry,'"&amp;C1956&amp;"' as entry_direction, '"&amp;D1956&amp;"' as exit, '"&amp;E1956&amp;"' as exit_direction, '"&amp;F1956&amp;"' as movement, '"&amp;G1956&amp;"' as class, "&amp;H1956&amp;" as volume union "</f>
        <v xml:space="preserve">select 'Cicero Avenue - Fullerton Avenue' as study_name,'2023-09-13 06:00:00'::timestamp as time, 'Fullerton Avenue' as entry,'East' as entry_direction, 'Cicero Avenue' as exit, 'South' as exit_direction, 'Left' as movement, 'Lights' as class, 113 as volume union </v>
      </c>
    </row>
    <row r="1957" spans="1:9" ht="14.25">
      <c r="A1957" s="1">
        <v>45182.25</v>
      </c>
      <c r="B1957" t="s">
        <v>24</v>
      </c>
      <c r="C1957" t="s">
        <v>103</v>
      </c>
      <c r="D1957" t="s">
        <v>23</v>
      </c>
      <c r="E1957" t="s">
        <v>102</v>
      </c>
      <c r="F1957" t="s">
        <v>32</v>
      </c>
      <c r="G1957" t="s">
        <v>68</v>
      </c>
      <c r="H1957">
        <v>1</v>
      </c>
      <c r="I1957" t="str">
        <f>"select '"&amp;Summary!$B$1&amp;"' as study_name,'"&amp;TEXT(A1957,"YYYY-MM-DD HH:MM:SS")&amp;"'::timestamp as time, '"&amp;B1957&amp;"' as entry,'"&amp;C1957&amp;"' as entry_direction, '"&amp;D1957&amp;"' as exit, '"&amp;E1957&amp;"' as exit_direction, '"&amp;F1957&amp;"' as movement, '"&amp;G1957&amp;"' as class, "&amp;H1957&amp;" as volume union "</f>
        <v xml:space="preserve">select 'Cicero Avenue - Fullerton Avenue' as study_name,'2023-09-13 06:00:00'::timestamp as time, 'Fullerton Avenue' as entry,'East' as entry_direction, 'Cicero Avenue' as exit, 'South' as exit_direction, 'Left' as movement, 'Single-Unit Trucks' as class, 1 as volume union </v>
      </c>
    </row>
    <row r="1958" spans="1:9" ht="14.25">
      <c r="A1958" s="1">
        <v>45182.25</v>
      </c>
      <c r="B1958" t="s">
        <v>24</v>
      </c>
      <c r="C1958" t="s">
        <v>103</v>
      </c>
      <c r="D1958" t="s">
        <v>23</v>
      </c>
      <c r="E1958" t="s">
        <v>102</v>
      </c>
      <c r="F1958" t="s">
        <v>32</v>
      </c>
      <c r="G1958" t="s">
        <v>70</v>
      </c>
      <c r="H1958">
        <v>5</v>
      </c>
      <c r="I1958" t="str">
        <f>"select '"&amp;Summary!$B$1&amp;"' as study_name,'"&amp;TEXT(A1958,"YYYY-MM-DD HH:MM:SS")&amp;"'::timestamp as time, '"&amp;B1958&amp;"' as entry,'"&amp;C1958&amp;"' as entry_direction, '"&amp;D1958&amp;"' as exit, '"&amp;E1958&amp;"' as exit_direction, '"&amp;F1958&amp;"' as movement, '"&amp;G1958&amp;"' as class, "&amp;H1958&amp;" as volume union "</f>
        <v xml:space="preserve">select 'Cicero Avenue - Fullerton Avenue' as study_name,'2023-09-13 06:00:00'::timestamp as time, 'Fullerton Avenue' as entry,'East' as entry_direction, 'Cicero Avenue' as exit, 'South' as exit_direction, 'Left' as movement, 'Articulated Trucks' as class, 5 as volume union </v>
      </c>
    </row>
    <row r="1959" spans="1:9" ht="14.25">
      <c r="A1959" s="1">
        <v>45182.25</v>
      </c>
      <c r="B1959" t="s">
        <v>24</v>
      </c>
      <c r="C1959" t="s">
        <v>103</v>
      </c>
      <c r="D1959" t="s">
        <v>23</v>
      </c>
      <c r="E1959" t="s">
        <v>102</v>
      </c>
      <c r="F1959" t="s">
        <v>32</v>
      </c>
      <c r="G1959" t="s">
        <v>72</v>
      </c>
      <c r="H1959">
        <v>1</v>
      </c>
      <c r="I1959" t="str">
        <f>"select '"&amp;Summary!$B$1&amp;"' as study_name,'"&amp;TEXT(A1959,"YYYY-MM-DD HH:MM:SS")&amp;"'::timestamp as time, '"&amp;B1959&amp;"' as entry,'"&amp;C1959&amp;"' as entry_direction, '"&amp;D1959&amp;"' as exit, '"&amp;E1959&amp;"' as exit_direction, '"&amp;F1959&amp;"' as movement, '"&amp;G1959&amp;"' as class, "&amp;H1959&amp;" as volume union "</f>
        <v xml:space="preserve">select 'Cicero Avenue - Fullerton Avenue' as study_name,'2023-09-13 06:00:00'::timestamp as time, 'Fullerton Avenue' as entry,'East' as entry_direction, 'Cicero Avenue' as exit, 'South' as exit_direction, 'Left' as movement, 'Buses' as class, 1 as volume union </v>
      </c>
    </row>
    <row r="1960" spans="1:9" ht="14.25">
      <c r="A1960" s="1">
        <v>45182.25</v>
      </c>
      <c r="B1960" t="s">
        <v>24</v>
      </c>
      <c r="C1960" t="s">
        <v>103</v>
      </c>
      <c r="D1960" t="s">
        <v>23</v>
      </c>
      <c r="E1960" t="s">
        <v>102</v>
      </c>
      <c r="F1960" t="s">
        <v>32</v>
      </c>
      <c r="G1960" t="s">
        <v>74</v>
      </c>
      <c r="H1960">
        <v>0</v>
      </c>
      <c r="I1960" t="str">
        <f>"select '"&amp;Summary!$B$1&amp;"' as study_name,'"&amp;TEXT(A1960,"YYYY-MM-DD HH:MM:SS")&amp;"'::timestamp as time, '"&amp;B1960&amp;"' as entry,'"&amp;C1960&amp;"' as entry_direction, '"&amp;D1960&amp;"' as exit, '"&amp;E1960&amp;"' as exit_direction, '"&amp;F1960&amp;"' as movement, '"&amp;G1960&amp;"' as class, "&amp;H1960&amp;" as volume union "</f>
        <v xml:space="preserve">select 'Cicero Avenue - Fullerton Avenue' as study_name,'2023-09-13 06:00:00'::timestamp as time, 'Fullerton Avenue' as entry,'East' as entry_direction, 'Cicero Avenue' as exit, 'South' as exit_direction, 'Left' as movement, 'Bicycles on Road' as class, 0 as volume union </v>
      </c>
    </row>
    <row r="1961" spans="1:9" ht="14.25">
      <c r="A1961" s="1">
        <v>45182.25</v>
      </c>
      <c r="B1961" t="s">
        <v>24</v>
      </c>
      <c r="C1961" t="s">
        <v>103</v>
      </c>
      <c r="D1961" t="s">
        <v>24</v>
      </c>
      <c r="E1961" t="s">
        <v>103</v>
      </c>
      <c r="F1961" t="s">
        <v>33</v>
      </c>
      <c r="G1961" t="s">
        <v>66</v>
      </c>
      <c r="H1961">
        <v>0</v>
      </c>
      <c r="I1961" t="str">
        <f>"select '"&amp;Summary!$B$1&amp;"' as study_name,'"&amp;TEXT(A1961,"YYYY-MM-DD HH:MM:SS")&amp;"'::timestamp as time, '"&amp;B1961&amp;"' as entry,'"&amp;C1961&amp;"' as entry_direction, '"&amp;D1961&amp;"' as exit, '"&amp;E1961&amp;"' as exit_direction, '"&amp;F1961&amp;"' as movement, '"&amp;G1961&amp;"' as class, "&amp;H1961&amp;" as volume union "</f>
        <v xml:space="preserve">select 'Cicero Avenue - Fullerton Avenue' as study_name,'2023-09-13 06:00:00'::timestamp as time, 'Fullerton Avenue' as entry,'East' as entry_direction, 'Fullerton Avenue' as exit, 'East' as exit_direction, 'U-Turn' as movement, 'Lights' as class, 0 as volume union </v>
      </c>
    </row>
    <row r="1962" spans="1:9" ht="14.25">
      <c r="A1962" s="1">
        <v>45182.25</v>
      </c>
      <c r="B1962" t="s">
        <v>24</v>
      </c>
      <c r="C1962" t="s">
        <v>103</v>
      </c>
      <c r="D1962" t="s">
        <v>24</v>
      </c>
      <c r="E1962" t="s">
        <v>103</v>
      </c>
      <c r="F1962" t="s">
        <v>33</v>
      </c>
      <c r="G1962" t="s">
        <v>68</v>
      </c>
      <c r="H1962">
        <v>0</v>
      </c>
      <c r="I1962" t="str">
        <f>"select '"&amp;Summary!$B$1&amp;"' as study_name,'"&amp;TEXT(A1962,"YYYY-MM-DD HH:MM:SS")&amp;"'::timestamp as time, '"&amp;B1962&amp;"' as entry,'"&amp;C1962&amp;"' as entry_direction, '"&amp;D1962&amp;"' as exit, '"&amp;E1962&amp;"' as exit_direction, '"&amp;F1962&amp;"' as movement, '"&amp;G1962&amp;"' as class, "&amp;H1962&amp;" as volume union "</f>
        <v xml:space="preserve">select 'Cicero Avenue - Fullerton Avenue' as study_name,'2023-09-13 06:00:00'::timestamp as time, 'Fullerton Avenue' as entry,'East' as entry_direction, 'Fullerton Avenue' as exit, 'East' as exit_direction, 'U-Turn' as movement, 'Single-Unit Trucks' as class, 0 as volume union </v>
      </c>
    </row>
    <row r="1963" spans="1:9" ht="14.25">
      <c r="A1963" s="1">
        <v>45182.25</v>
      </c>
      <c r="B1963" t="s">
        <v>24</v>
      </c>
      <c r="C1963" t="s">
        <v>103</v>
      </c>
      <c r="D1963" t="s">
        <v>24</v>
      </c>
      <c r="E1963" t="s">
        <v>103</v>
      </c>
      <c r="F1963" t="s">
        <v>33</v>
      </c>
      <c r="G1963" t="s">
        <v>70</v>
      </c>
      <c r="H1963">
        <v>0</v>
      </c>
      <c r="I1963" t="str">
        <f>"select '"&amp;Summary!$B$1&amp;"' as study_name,'"&amp;TEXT(A1963,"YYYY-MM-DD HH:MM:SS")&amp;"'::timestamp as time, '"&amp;B1963&amp;"' as entry,'"&amp;C1963&amp;"' as entry_direction, '"&amp;D1963&amp;"' as exit, '"&amp;E1963&amp;"' as exit_direction, '"&amp;F1963&amp;"' as movement, '"&amp;G1963&amp;"' as class, "&amp;H1963&amp;" as volume union "</f>
        <v xml:space="preserve">select 'Cicero Avenue - Fullerton Avenue' as study_name,'2023-09-13 06:00:00'::timestamp as time, 'Fullerton Avenue' as entry,'East' as entry_direction, 'Fullerton Avenue' as exit, 'East' as exit_direction, 'U-Turn' as movement, 'Articulated Trucks' as class, 0 as volume union </v>
      </c>
    </row>
    <row r="1964" spans="1:9" ht="14.25">
      <c r="A1964" s="1">
        <v>45182.25</v>
      </c>
      <c r="B1964" t="s">
        <v>24</v>
      </c>
      <c r="C1964" t="s">
        <v>103</v>
      </c>
      <c r="D1964" t="s">
        <v>24</v>
      </c>
      <c r="E1964" t="s">
        <v>103</v>
      </c>
      <c r="F1964" t="s">
        <v>33</v>
      </c>
      <c r="G1964" t="s">
        <v>72</v>
      </c>
      <c r="H1964">
        <v>0</v>
      </c>
      <c r="I1964" t="str">
        <f>"select '"&amp;Summary!$B$1&amp;"' as study_name,'"&amp;TEXT(A1964,"YYYY-MM-DD HH:MM:SS")&amp;"'::timestamp as time, '"&amp;B1964&amp;"' as entry,'"&amp;C1964&amp;"' as entry_direction, '"&amp;D1964&amp;"' as exit, '"&amp;E1964&amp;"' as exit_direction, '"&amp;F1964&amp;"' as movement, '"&amp;G1964&amp;"' as class, "&amp;H1964&amp;" as volume union "</f>
        <v xml:space="preserve">select 'Cicero Avenue - Fullerton Avenue' as study_name,'2023-09-13 06:00:00'::timestamp as time, 'Fullerton Avenue' as entry,'East' as entry_direction, 'Fullerton Avenue' as exit, 'East' as exit_direction, 'U-Turn' as movement, 'Buses' as class, 0 as volume union </v>
      </c>
    </row>
    <row r="1965" spans="1:9" ht="14.25">
      <c r="A1965" s="1">
        <v>45182.25</v>
      </c>
      <c r="B1965" t="s">
        <v>24</v>
      </c>
      <c r="C1965" t="s">
        <v>103</v>
      </c>
      <c r="D1965" t="s">
        <v>24</v>
      </c>
      <c r="E1965" t="s">
        <v>103</v>
      </c>
      <c r="F1965" t="s">
        <v>33</v>
      </c>
      <c r="G1965" t="s">
        <v>74</v>
      </c>
      <c r="H1965">
        <v>0</v>
      </c>
      <c r="I1965" t="str">
        <f>"select '"&amp;Summary!$B$1&amp;"' as study_name,'"&amp;TEXT(A1965,"YYYY-MM-DD HH:MM:SS")&amp;"'::timestamp as time, '"&amp;B1965&amp;"' as entry,'"&amp;C1965&amp;"' as entry_direction, '"&amp;D1965&amp;"' as exit, '"&amp;E1965&amp;"' as exit_direction, '"&amp;F1965&amp;"' as movement, '"&amp;G1965&amp;"' as class, "&amp;H1965&amp;" as volume union "</f>
        <v xml:space="preserve">select 'Cicero Avenue - Fullerton Avenue' as study_name,'2023-09-13 06:00:00'::timestamp as time, 'Fullerton Avenue' as entry,'East' as entry_direction, 'Fullerton Avenue' as exit, 'East' as exit_direction, 'U-Turn' as movement, 'Bicycles on Road' as class, 0 as volume union </v>
      </c>
    </row>
    <row r="1966" spans="1:9" ht="14.25">
      <c r="A1966" s="1">
        <v>45182.25</v>
      </c>
      <c r="B1966" t="s">
        <v>24</v>
      </c>
      <c r="C1966" t="s">
        <v>103</v>
      </c>
      <c r="E1966" t="s">
        <v>15</v>
      </c>
      <c r="F1966" t="s">
        <v>34</v>
      </c>
      <c r="G1966" t="s">
        <v>76</v>
      </c>
      <c r="H1966">
        <v>8</v>
      </c>
      <c r="I1966" t="str">
        <f>"select '"&amp;Summary!$B$1&amp;"' as study_name,'"&amp;TEXT(A1966,"YYYY-MM-DD HH:MM:SS")&amp;"'::timestamp as time, '"&amp;B1966&amp;"' as entry,'"&amp;C1966&amp;"' as entry_direction, '"&amp;D1966&amp;"' as exit, '"&amp;E1966&amp;"' as exit_direction, '"&amp;F1966&amp;"' as movement, '"&amp;G1966&amp;"' as class, "&amp;H1966&amp;" as volume union "</f>
        <v xml:space="preserve">select 'Cicero Avenue - Fullerton Avenue' as study_name,'2023-09-13 06:00:00'::timestamp as time, 'Fullerton Avenue' as entry,'East' as entry_direction, '' as exit, '' as exit_direction, 'Peds CW' as movement, 'Pedestrians' as class, 8 as volume union </v>
      </c>
    </row>
    <row r="1967" spans="1:9" ht="14.25">
      <c r="A1967" s="1">
        <v>45182.25</v>
      </c>
      <c r="B1967" t="s">
        <v>24</v>
      </c>
      <c r="C1967" t="s">
        <v>103</v>
      </c>
      <c r="E1967" t="s">
        <v>15</v>
      </c>
      <c r="F1967" t="s">
        <v>34</v>
      </c>
      <c r="G1967" t="s">
        <v>78</v>
      </c>
      <c r="H1967">
        <v>1</v>
      </c>
      <c r="I1967" t="str">
        <f>"select '"&amp;Summary!$B$1&amp;"' as study_name,'"&amp;TEXT(A1967,"YYYY-MM-DD HH:MM:SS")&amp;"'::timestamp as time, '"&amp;B1967&amp;"' as entry,'"&amp;C1967&amp;"' as entry_direction, '"&amp;D1967&amp;"' as exit, '"&amp;E1967&amp;"' as exit_direction, '"&amp;F1967&amp;"' as movement, '"&amp;G1967&amp;"' as class, "&amp;H1967&amp;" as volume union "</f>
        <v xml:space="preserve">select 'Cicero Avenue - Fullerton Avenue' as study_name,'2023-09-13 06:00:00'::timestamp as time, 'Fullerton Avenue' as entry,'East' as entry_direction, '' as exit, '' as exit_direction, 'Peds CW' as movement, 'Bicycles on Crosswalk' as class, 1 as volume union </v>
      </c>
    </row>
    <row r="1968" spans="1:9" ht="14.25">
      <c r="A1968" s="1">
        <v>45182.25</v>
      </c>
      <c r="B1968" t="s">
        <v>24</v>
      </c>
      <c r="C1968" t="s">
        <v>103</v>
      </c>
      <c r="E1968" t="s">
        <v>15</v>
      </c>
      <c r="F1968" t="s">
        <v>35</v>
      </c>
      <c r="G1968" t="s">
        <v>76</v>
      </c>
      <c r="H1968">
        <v>9</v>
      </c>
      <c r="I1968" t="str">
        <f>"select '"&amp;Summary!$B$1&amp;"' as study_name,'"&amp;TEXT(A1968,"YYYY-MM-DD HH:MM:SS")&amp;"'::timestamp as time, '"&amp;B1968&amp;"' as entry,'"&amp;C1968&amp;"' as entry_direction, '"&amp;D1968&amp;"' as exit, '"&amp;E1968&amp;"' as exit_direction, '"&amp;F1968&amp;"' as movement, '"&amp;G1968&amp;"' as class, "&amp;H1968&amp;" as volume union "</f>
        <v xml:space="preserve">select 'Cicero Avenue - Fullerton Avenue' as study_name,'2023-09-13 06:00:00'::timestamp as time, 'Fullerton Avenue' as entry,'East' as entry_direction, '' as exit, '' as exit_direction, 'Peds CCW' as movement, 'Pedestrians' as class, 9 as volume union </v>
      </c>
    </row>
    <row r="1969" spans="1:9" ht="14.25">
      <c r="A1969" s="1">
        <v>45182.25</v>
      </c>
      <c r="B1969" t="s">
        <v>24</v>
      </c>
      <c r="C1969" t="s">
        <v>103</v>
      </c>
      <c r="E1969" t="s">
        <v>15</v>
      </c>
      <c r="F1969" t="s">
        <v>35</v>
      </c>
      <c r="G1969" t="s">
        <v>78</v>
      </c>
      <c r="H1969">
        <v>0</v>
      </c>
      <c r="I1969" t="str">
        <f>"select '"&amp;Summary!$B$1&amp;"' as study_name,'"&amp;TEXT(A1969,"YYYY-MM-DD HH:MM:SS")&amp;"'::timestamp as time, '"&amp;B1969&amp;"' as entry,'"&amp;C1969&amp;"' as entry_direction, '"&amp;D1969&amp;"' as exit, '"&amp;E1969&amp;"' as exit_direction, '"&amp;F1969&amp;"' as movement, '"&amp;G1969&amp;"' as class, "&amp;H1969&amp;" as volume union "</f>
        <v xml:space="preserve">select 'Cicero Avenue - Fullerton Avenue' as study_name,'2023-09-13 06:00:00'::timestamp as time, 'Fullerton Avenue' as entry,'East' as entry_direction, '' as exit, '' as exit_direction, 'Peds CCW' as movement, 'Bicycles on Crosswalk' as class, 0 as volume union </v>
      </c>
    </row>
    <row r="1970" spans="1:9" ht="14.25">
      <c r="A1970" s="1">
        <v>45182.25</v>
      </c>
      <c r="B1970" t="s">
        <v>23</v>
      </c>
      <c r="C1970" t="s">
        <v>102</v>
      </c>
      <c r="D1970" t="s">
        <v>24</v>
      </c>
      <c r="E1970" t="s">
        <v>103</v>
      </c>
      <c r="F1970" t="s">
        <v>30</v>
      </c>
      <c r="G1970" t="s">
        <v>66</v>
      </c>
      <c r="H1970">
        <v>137</v>
      </c>
      <c r="I1970" t="str">
        <f>"select '"&amp;Summary!$B$1&amp;"' as study_name,'"&amp;TEXT(A1970,"YYYY-MM-DD HH:MM:SS")&amp;"'::timestamp as time, '"&amp;B1970&amp;"' as entry,'"&amp;C1970&amp;"' as entry_direction, '"&amp;D1970&amp;"' as exit, '"&amp;E1970&amp;"' as exit_direction, '"&amp;F1970&amp;"' as movement, '"&amp;G1970&amp;"' as class, "&amp;H1970&amp;" as volume union "</f>
        <v xml:space="preserve">select 'Cicero Avenue - Fullerton Avenue' as study_name,'2023-09-13 06:00:00'::timestamp as time, 'Cicero Avenue' as entry,'South' as entry_direction, 'Fullerton Avenue' as exit, 'East' as exit_direction, 'Right' as movement, 'Lights' as class, 137 as volume union </v>
      </c>
    </row>
    <row r="1971" spans="1:9" ht="14.25">
      <c r="A1971" s="1">
        <v>45182.25</v>
      </c>
      <c r="B1971" t="s">
        <v>23</v>
      </c>
      <c r="C1971" t="s">
        <v>102</v>
      </c>
      <c r="D1971" t="s">
        <v>24</v>
      </c>
      <c r="E1971" t="s">
        <v>103</v>
      </c>
      <c r="F1971" t="s">
        <v>30</v>
      </c>
      <c r="G1971" t="s">
        <v>68</v>
      </c>
      <c r="H1971">
        <v>4</v>
      </c>
      <c r="I1971" t="str">
        <f>"select '"&amp;Summary!$B$1&amp;"' as study_name,'"&amp;TEXT(A1971,"YYYY-MM-DD HH:MM:SS")&amp;"'::timestamp as time, '"&amp;B1971&amp;"' as entry,'"&amp;C1971&amp;"' as entry_direction, '"&amp;D1971&amp;"' as exit, '"&amp;E1971&amp;"' as exit_direction, '"&amp;F1971&amp;"' as movement, '"&amp;G1971&amp;"' as class, "&amp;H1971&amp;" as volume union "</f>
        <v xml:space="preserve">select 'Cicero Avenue - Fullerton Avenue' as study_name,'2023-09-13 06:00:00'::timestamp as time, 'Cicero Avenue' as entry,'South' as entry_direction, 'Fullerton Avenue' as exit, 'East' as exit_direction, 'Right' as movement, 'Single-Unit Trucks' as class, 4 as volume union </v>
      </c>
    </row>
    <row r="1972" spans="1:9" ht="14.25">
      <c r="A1972" s="1">
        <v>45182.25</v>
      </c>
      <c r="B1972" t="s">
        <v>23</v>
      </c>
      <c r="C1972" t="s">
        <v>102</v>
      </c>
      <c r="D1972" t="s">
        <v>24</v>
      </c>
      <c r="E1972" t="s">
        <v>103</v>
      </c>
      <c r="F1972" t="s">
        <v>30</v>
      </c>
      <c r="G1972" t="s">
        <v>70</v>
      </c>
      <c r="H1972">
        <v>0</v>
      </c>
      <c r="I1972" t="str">
        <f>"select '"&amp;Summary!$B$1&amp;"' as study_name,'"&amp;TEXT(A1972,"YYYY-MM-DD HH:MM:SS")&amp;"'::timestamp as time, '"&amp;B1972&amp;"' as entry,'"&amp;C1972&amp;"' as entry_direction, '"&amp;D1972&amp;"' as exit, '"&amp;E1972&amp;"' as exit_direction, '"&amp;F1972&amp;"' as movement, '"&amp;G1972&amp;"' as class, "&amp;H1972&amp;" as volume union "</f>
        <v xml:space="preserve">select 'Cicero Avenue - Fullerton Avenue' as study_name,'2023-09-13 06:00:00'::timestamp as time, 'Cicero Avenue' as entry,'South' as entry_direction, 'Fullerton Avenue' as exit, 'East' as exit_direction, 'Right' as movement, 'Articulated Trucks' as class, 0 as volume union </v>
      </c>
    </row>
    <row r="1973" spans="1:9" ht="14.25">
      <c r="A1973" s="1">
        <v>45182.25</v>
      </c>
      <c r="B1973" t="s">
        <v>23</v>
      </c>
      <c r="C1973" t="s">
        <v>102</v>
      </c>
      <c r="D1973" t="s">
        <v>24</v>
      </c>
      <c r="E1973" t="s">
        <v>103</v>
      </c>
      <c r="F1973" t="s">
        <v>30</v>
      </c>
      <c r="G1973" t="s">
        <v>72</v>
      </c>
      <c r="H1973">
        <v>1</v>
      </c>
      <c r="I1973" t="str">
        <f>"select '"&amp;Summary!$B$1&amp;"' as study_name,'"&amp;TEXT(A1973,"YYYY-MM-DD HH:MM:SS")&amp;"'::timestamp as time, '"&amp;B1973&amp;"' as entry,'"&amp;C1973&amp;"' as entry_direction, '"&amp;D1973&amp;"' as exit, '"&amp;E1973&amp;"' as exit_direction, '"&amp;F1973&amp;"' as movement, '"&amp;G1973&amp;"' as class, "&amp;H1973&amp;" as volume union "</f>
        <v xml:space="preserve">select 'Cicero Avenue - Fullerton Avenue' as study_name,'2023-09-13 06:00:00'::timestamp as time, 'Cicero Avenue' as entry,'South' as entry_direction, 'Fullerton Avenue' as exit, 'East' as exit_direction, 'Right' as movement, 'Buses' as class, 1 as volume union </v>
      </c>
    </row>
    <row r="1974" spans="1:9" ht="14.25">
      <c r="A1974" s="1">
        <v>45182.25</v>
      </c>
      <c r="B1974" t="s">
        <v>23</v>
      </c>
      <c r="C1974" t="s">
        <v>102</v>
      </c>
      <c r="D1974" t="s">
        <v>24</v>
      </c>
      <c r="E1974" t="s">
        <v>103</v>
      </c>
      <c r="F1974" t="s">
        <v>30</v>
      </c>
      <c r="G1974" t="s">
        <v>74</v>
      </c>
      <c r="H1974">
        <v>0</v>
      </c>
      <c r="I1974" t="str">
        <f>"select '"&amp;Summary!$B$1&amp;"' as study_name,'"&amp;TEXT(A1974,"YYYY-MM-DD HH:MM:SS")&amp;"'::timestamp as time, '"&amp;B1974&amp;"' as entry,'"&amp;C1974&amp;"' as entry_direction, '"&amp;D1974&amp;"' as exit, '"&amp;E1974&amp;"' as exit_direction, '"&amp;F1974&amp;"' as movement, '"&amp;G1974&amp;"' as class, "&amp;H1974&amp;" as volume union "</f>
        <v xml:space="preserve">select 'Cicero Avenue - Fullerton Avenue' as study_name,'2023-09-13 06:00:00'::timestamp as time, 'Cicero Avenue' as entry,'South' as entry_direction, 'Fullerton Avenue' as exit, 'East' as exit_direction, 'Right' as movement, 'Bicycles on Road' as class, 0 as volume union </v>
      </c>
    </row>
    <row r="1975" spans="1:9" ht="14.25">
      <c r="A1975" s="1">
        <v>45182.25</v>
      </c>
      <c r="B1975" t="s">
        <v>23</v>
      </c>
      <c r="C1975" t="s">
        <v>102</v>
      </c>
      <c r="D1975" t="s">
        <v>23</v>
      </c>
      <c r="E1975" t="s">
        <v>100</v>
      </c>
      <c r="F1975" t="s">
        <v>31</v>
      </c>
      <c r="G1975" t="s">
        <v>66</v>
      </c>
      <c r="H1975">
        <v>608</v>
      </c>
      <c r="I1975" t="str">
        <f>"select '"&amp;Summary!$B$1&amp;"' as study_name,'"&amp;TEXT(A1975,"YYYY-MM-DD HH:MM:SS")&amp;"'::timestamp as time, '"&amp;B1975&amp;"' as entry,'"&amp;C1975&amp;"' as entry_direction, '"&amp;D1975&amp;"' as exit, '"&amp;E1975&amp;"' as exit_direction, '"&amp;F1975&amp;"' as movement, '"&amp;G1975&amp;"' as class, "&amp;H1975&amp;" as volume union "</f>
        <v xml:space="preserve">select 'Cicero Avenue - Fullerton Avenue' as study_name,'2023-09-13 06:00:00'::timestamp as time, 'Cicero Avenue' as entry,'South' as entry_direction, 'Cicero Avenue' as exit, 'North' as exit_direction, 'Thru' as movement, 'Lights' as class, 608 as volume union </v>
      </c>
    </row>
    <row r="1976" spans="1:9" ht="14.25">
      <c r="A1976" s="1">
        <v>45182.25</v>
      </c>
      <c r="B1976" t="s">
        <v>23</v>
      </c>
      <c r="C1976" t="s">
        <v>102</v>
      </c>
      <c r="D1976" t="s">
        <v>23</v>
      </c>
      <c r="E1976" t="s">
        <v>100</v>
      </c>
      <c r="F1976" t="s">
        <v>31</v>
      </c>
      <c r="G1976" t="s">
        <v>68</v>
      </c>
      <c r="H1976">
        <v>23</v>
      </c>
      <c r="I1976" t="str">
        <f>"select '"&amp;Summary!$B$1&amp;"' as study_name,'"&amp;TEXT(A1976,"YYYY-MM-DD HH:MM:SS")&amp;"'::timestamp as time, '"&amp;B1976&amp;"' as entry,'"&amp;C1976&amp;"' as entry_direction, '"&amp;D1976&amp;"' as exit, '"&amp;E1976&amp;"' as exit_direction, '"&amp;F1976&amp;"' as movement, '"&amp;G1976&amp;"' as class, "&amp;H1976&amp;" as volume union "</f>
        <v xml:space="preserve">select 'Cicero Avenue - Fullerton Avenue' as study_name,'2023-09-13 06:00:00'::timestamp as time, 'Cicero Avenue' as entry,'South' as entry_direction, 'Cicero Avenue' as exit, 'North' as exit_direction, 'Thru' as movement, 'Single-Unit Trucks' as class, 23 as volume union </v>
      </c>
    </row>
    <row r="1977" spans="1:9" ht="14.25">
      <c r="A1977" s="1">
        <v>45182.25</v>
      </c>
      <c r="B1977" t="s">
        <v>23</v>
      </c>
      <c r="C1977" t="s">
        <v>102</v>
      </c>
      <c r="D1977" t="s">
        <v>23</v>
      </c>
      <c r="E1977" t="s">
        <v>100</v>
      </c>
      <c r="F1977" t="s">
        <v>31</v>
      </c>
      <c r="G1977" t="s">
        <v>70</v>
      </c>
      <c r="H1977">
        <v>15</v>
      </c>
      <c r="I1977" t="str">
        <f>"select '"&amp;Summary!$B$1&amp;"' as study_name,'"&amp;TEXT(A1977,"YYYY-MM-DD HH:MM:SS")&amp;"'::timestamp as time, '"&amp;B1977&amp;"' as entry,'"&amp;C1977&amp;"' as entry_direction, '"&amp;D1977&amp;"' as exit, '"&amp;E1977&amp;"' as exit_direction, '"&amp;F1977&amp;"' as movement, '"&amp;G1977&amp;"' as class, "&amp;H1977&amp;" as volume union "</f>
        <v xml:space="preserve">select 'Cicero Avenue - Fullerton Avenue' as study_name,'2023-09-13 06:00:00'::timestamp as time, 'Cicero Avenue' as entry,'South' as entry_direction, 'Cicero Avenue' as exit, 'North' as exit_direction, 'Thru' as movement, 'Articulated Trucks' as class, 15 as volume union </v>
      </c>
    </row>
    <row r="1978" spans="1:9" ht="14.25">
      <c r="A1978" s="1">
        <v>45182.25</v>
      </c>
      <c r="B1978" t="s">
        <v>23</v>
      </c>
      <c r="C1978" t="s">
        <v>102</v>
      </c>
      <c r="D1978" t="s">
        <v>23</v>
      </c>
      <c r="E1978" t="s">
        <v>100</v>
      </c>
      <c r="F1978" t="s">
        <v>31</v>
      </c>
      <c r="G1978" t="s">
        <v>72</v>
      </c>
      <c r="H1978">
        <v>18</v>
      </c>
      <c r="I1978" t="str">
        <f>"select '"&amp;Summary!$B$1&amp;"' as study_name,'"&amp;TEXT(A1978,"YYYY-MM-DD HH:MM:SS")&amp;"'::timestamp as time, '"&amp;B1978&amp;"' as entry,'"&amp;C1978&amp;"' as entry_direction, '"&amp;D1978&amp;"' as exit, '"&amp;E1978&amp;"' as exit_direction, '"&amp;F1978&amp;"' as movement, '"&amp;G1978&amp;"' as class, "&amp;H1978&amp;" as volume union "</f>
        <v xml:space="preserve">select 'Cicero Avenue - Fullerton Avenue' as study_name,'2023-09-13 06:00:00'::timestamp as time, 'Cicero Avenue' as entry,'South' as entry_direction, 'Cicero Avenue' as exit, 'North' as exit_direction, 'Thru' as movement, 'Buses' as class, 18 as volume union </v>
      </c>
    </row>
    <row r="1979" spans="1:9" ht="14.25">
      <c r="A1979" s="1">
        <v>45182.25</v>
      </c>
      <c r="B1979" t="s">
        <v>23</v>
      </c>
      <c r="C1979" t="s">
        <v>102</v>
      </c>
      <c r="D1979" t="s">
        <v>23</v>
      </c>
      <c r="E1979" t="s">
        <v>100</v>
      </c>
      <c r="F1979" t="s">
        <v>31</v>
      </c>
      <c r="G1979" t="s">
        <v>74</v>
      </c>
      <c r="H1979">
        <v>1</v>
      </c>
      <c r="I1979" t="str">
        <f>"select '"&amp;Summary!$B$1&amp;"' as study_name,'"&amp;TEXT(A1979,"YYYY-MM-DD HH:MM:SS")&amp;"'::timestamp as time, '"&amp;B1979&amp;"' as entry,'"&amp;C1979&amp;"' as entry_direction, '"&amp;D1979&amp;"' as exit, '"&amp;E1979&amp;"' as exit_direction, '"&amp;F1979&amp;"' as movement, '"&amp;G1979&amp;"' as class, "&amp;H1979&amp;" as volume union "</f>
        <v xml:space="preserve">select 'Cicero Avenue - Fullerton Avenue' as study_name,'2023-09-13 06:00:00'::timestamp as time, 'Cicero Avenue' as entry,'South' as entry_direction, 'Cicero Avenue' as exit, 'North' as exit_direction, 'Thru' as movement, 'Bicycles on Road' as class, 1 as volume union </v>
      </c>
    </row>
    <row r="1980" spans="1:9" ht="14.25">
      <c r="A1980" s="1">
        <v>45182.25</v>
      </c>
      <c r="B1980" t="s">
        <v>23</v>
      </c>
      <c r="C1980" t="s">
        <v>102</v>
      </c>
      <c r="D1980" t="s">
        <v>24</v>
      </c>
      <c r="E1980" t="s">
        <v>101</v>
      </c>
      <c r="F1980" t="s">
        <v>32</v>
      </c>
      <c r="G1980" t="s">
        <v>66</v>
      </c>
      <c r="H1980">
        <v>39</v>
      </c>
      <c r="I1980" t="str">
        <f>"select '"&amp;Summary!$B$1&amp;"' as study_name,'"&amp;TEXT(A1980,"YYYY-MM-DD HH:MM:SS")&amp;"'::timestamp as time, '"&amp;B1980&amp;"' as entry,'"&amp;C1980&amp;"' as entry_direction, '"&amp;D1980&amp;"' as exit, '"&amp;E1980&amp;"' as exit_direction, '"&amp;F1980&amp;"' as movement, '"&amp;G1980&amp;"' as class, "&amp;H1980&amp;" as volume union "</f>
        <v xml:space="preserve">select 'Cicero Avenue - Fullerton Avenue' as study_name,'2023-09-13 06:00:00'::timestamp as time, 'Cicero Avenue' as entry,'South' as entry_direction, 'Fullerton Avenue' as exit, 'West' as exit_direction, 'Left' as movement, 'Lights' as class, 39 as volume union </v>
      </c>
    </row>
    <row r="1981" spans="1:9" ht="14.25">
      <c r="A1981" s="1">
        <v>45182.25</v>
      </c>
      <c r="B1981" t="s">
        <v>23</v>
      </c>
      <c r="C1981" t="s">
        <v>102</v>
      </c>
      <c r="D1981" t="s">
        <v>24</v>
      </c>
      <c r="E1981" t="s">
        <v>101</v>
      </c>
      <c r="F1981" t="s">
        <v>32</v>
      </c>
      <c r="G1981" t="s">
        <v>68</v>
      </c>
      <c r="H1981">
        <v>1</v>
      </c>
      <c r="I1981" t="str">
        <f>"select '"&amp;Summary!$B$1&amp;"' as study_name,'"&amp;TEXT(A1981,"YYYY-MM-DD HH:MM:SS")&amp;"'::timestamp as time, '"&amp;B1981&amp;"' as entry,'"&amp;C1981&amp;"' as entry_direction, '"&amp;D1981&amp;"' as exit, '"&amp;E1981&amp;"' as exit_direction, '"&amp;F1981&amp;"' as movement, '"&amp;G1981&amp;"' as class, "&amp;H1981&amp;" as volume union "</f>
        <v xml:space="preserve">select 'Cicero Avenue - Fullerton Avenue' as study_name,'2023-09-13 06:00:00'::timestamp as time, 'Cicero Avenue' as entry,'South' as entry_direction, 'Fullerton Avenue' as exit, 'West' as exit_direction, 'Left' as movement, 'Single-Unit Trucks' as class, 1 as volume union </v>
      </c>
    </row>
    <row r="1982" spans="1:9" ht="14.25">
      <c r="A1982" s="1">
        <v>45182.25</v>
      </c>
      <c r="B1982" t="s">
        <v>23</v>
      </c>
      <c r="C1982" t="s">
        <v>102</v>
      </c>
      <c r="D1982" t="s">
        <v>24</v>
      </c>
      <c r="E1982" t="s">
        <v>101</v>
      </c>
      <c r="F1982" t="s">
        <v>32</v>
      </c>
      <c r="G1982" t="s">
        <v>70</v>
      </c>
      <c r="H1982">
        <v>0</v>
      </c>
      <c r="I1982" t="str">
        <f>"select '"&amp;Summary!$B$1&amp;"' as study_name,'"&amp;TEXT(A1982,"YYYY-MM-DD HH:MM:SS")&amp;"'::timestamp as time, '"&amp;B1982&amp;"' as entry,'"&amp;C1982&amp;"' as entry_direction, '"&amp;D1982&amp;"' as exit, '"&amp;E1982&amp;"' as exit_direction, '"&amp;F1982&amp;"' as movement, '"&amp;G1982&amp;"' as class, "&amp;H1982&amp;" as volume union "</f>
        <v xml:space="preserve">select 'Cicero Avenue - Fullerton Avenue' as study_name,'2023-09-13 06:00:00'::timestamp as time, 'Cicero Avenue' as entry,'South' as entry_direction, 'Fullerton Avenue' as exit, 'West' as exit_direction, 'Left' as movement, 'Articulated Trucks' as class, 0 as volume union </v>
      </c>
    </row>
    <row r="1983" spans="1:9" ht="14.25">
      <c r="A1983" s="1">
        <v>45182.25</v>
      </c>
      <c r="B1983" t="s">
        <v>23</v>
      </c>
      <c r="C1983" t="s">
        <v>102</v>
      </c>
      <c r="D1983" t="s">
        <v>24</v>
      </c>
      <c r="E1983" t="s">
        <v>101</v>
      </c>
      <c r="F1983" t="s">
        <v>32</v>
      </c>
      <c r="G1983" t="s">
        <v>72</v>
      </c>
      <c r="H1983">
        <v>0</v>
      </c>
      <c r="I1983" t="str">
        <f>"select '"&amp;Summary!$B$1&amp;"' as study_name,'"&amp;TEXT(A1983,"YYYY-MM-DD HH:MM:SS")&amp;"'::timestamp as time, '"&amp;B1983&amp;"' as entry,'"&amp;C1983&amp;"' as entry_direction, '"&amp;D1983&amp;"' as exit, '"&amp;E1983&amp;"' as exit_direction, '"&amp;F1983&amp;"' as movement, '"&amp;G1983&amp;"' as class, "&amp;H1983&amp;" as volume union "</f>
        <v xml:space="preserve">select 'Cicero Avenue - Fullerton Avenue' as study_name,'2023-09-13 06:00:00'::timestamp as time, 'Cicero Avenue' as entry,'South' as entry_direction, 'Fullerton Avenue' as exit, 'West' as exit_direction, 'Left' as movement, 'Buses' as class, 0 as volume union </v>
      </c>
    </row>
    <row r="1984" spans="1:9" ht="14.25">
      <c r="A1984" s="1">
        <v>45182.25</v>
      </c>
      <c r="B1984" t="s">
        <v>23</v>
      </c>
      <c r="C1984" t="s">
        <v>102</v>
      </c>
      <c r="D1984" t="s">
        <v>24</v>
      </c>
      <c r="E1984" t="s">
        <v>101</v>
      </c>
      <c r="F1984" t="s">
        <v>32</v>
      </c>
      <c r="G1984" t="s">
        <v>74</v>
      </c>
      <c r="H1984">
        <v>0</v>
      </c>
      <c r="I1984" t="str">
        <f>"select '"&amp;Summary!$B$1&amp;"' as study_name,'"&amp;TEXT(A1984,"YYYY-MM-DD HH:MM:SS")&amp;"'::timestamp as time, '"&amp;B1984&amp;"' as entry,'"&amp;C1984&amp;"' as entry_direction, '"&amp;D1984&amp;"' as exit, '"&amp;E1984&amp;"' as exit_direction, '"&amp;F1984&amp;"' as movement, '"&amp;G1984&amp;"' as class, "&amp;H1984&amp;" as volume union "</f>
        <v xml:space="preserve">select 'Cicero Avenue - Fullerton Avenue' as study_name,'2023-09-13 06:00:00'::timestamp as time, 'Cicero Avenue' as entry,'South' as entry_direction, 'Fullerton Avenue' as exit, 'West' as exit_direction, 'Left' as movement, 'Bicycles on Road' as class, 0 as volume union </v>
      </c>
    </row>
    <row r="1985" spans="1:9" ht="14.25">
      <c r="A1985" s="1">
        <v>45182.25</v>
      </c>
      <c r="B1985" t="s">
        <v>23</v>
      </c>
      <c r="C1985" t="s">
        <v>102</v>
      </c>
      <c r="D1985" t="s">
        <v>23</v>
      </c>
      <c r="E1985" t="s">
        <v>102</v>
      </c>
      <c r="F1985" t="s">
        <v>33</v>
      </c>
      <c r="G1985" t="s">
        <v>66</v>
      </c>
      <c r="H1985">
        <v>0</v>
      </c>
      <c r="I1985" t="str">
        <f>"select '"&amp;Summary!$B$1&amp;"' as study_name,'"&amp;TEXT(A1985,"YYYY-MM-DD HH:MM:SS")&amp;"'::timestamp as time, '"&amp;B1985&amp;"' as entry,'"&amp;C1985&amp;"' as entry_direction, '"&amp;D1985&amp;"' as exit, '"&amp;E1985&amp;"' as exit_direction, '"&amp;F1985&amp;"' as movement, '"&amp;G1985&amp;"' as class, "&amp;H1985&amp;" as volume union "</f>
        <v xml:space="preserve">select 'Cicero Avenue - Fullerton Avenue' as study_name,'2023-09-13 06:00:00'::timestamp as time, 'Cicero Avenue' as entry,'South' as entry_direction, 'Cicero Avenue' as exit, 'South' as exit_direction, 'U-Turn' as movement, 'Lights' as class, 0 as volume union </v>
      </c>
    </row>
    <row r="1986" spans="1:9" ht="14.25">
      <c r="A1986" s="1">
        <v>45182.25</v>
      </c>
      <c r="B1986" t="s">
        <v>23</v>
      </c>
      <c r="C1986" t="s">
        <v>102</v>
      </c>
      <c r="D1986" t="s">
        <v>23</v>
      </c>
      <c r="E1986" t="s">
        <v>102</v>
      </c>
      <c r="F1986" t="s">
        <v>33</v>
      </c>
      <c r="G1986" t="s">
        <v>68</v>
      </c>
      <c r="H1986">
        <v>0</v>
      </c>
      <c r="I1986" t="str">
        <f>"select '"&amp;Summary!$B$1&amp;"' as study_name,'"&amp;TEXT(A1986,"YYYY-MM-DD HH:MM:SS")&amp;"'::timestamp as time, '"&amp;B1986&amp;"' as entry,'"&amp;C1986&amp;"' as entry_direction, '"&amp;D1986&amp;"' as exit, '"&amp;E1986&amp;"' as exit_direction, '"&amp;F1986&amp;"' as movement, '"&amp;G1986&amp;"' as class, "&amp;H1986&amp;" as volume union "</f>
        <v xml:space="preserve">select 'Cicero Avenue - Fullerton Avenue' as study_name,'2023-09-13 06:00:00'::timestamp as time, 'Cicero Avenue' as entry,'South' as entry_direction, 'Cicero Avenue' as exit, 'South' as exit_direction, 'U-Turn' as movement, 'Single-Unit Trucks' as class, 0 as volume union </v>
      </c>
    </row>
    <row r="1987" spans="1:9" ht="14.25">
      <c r="A1987" s="1">
        <v>45182.25</v>
      </c>
      <c r="B1987" t="s">
        <v>23</v>
      </c>
      <c r="C1987" t="s">
        <v>102</v>
      </c>
      <c r="D1987" t="s">
        <v>23</v>
      </c>
      <c r="E1987" t="s">
        <v>102</v>
      </c>
      <c r="F1987" t="s">
        <v>33</v>
      </c>
      <c r="G1987" t="s">
        <v>70</v>
      </c>
      <c r="H1987">
        <v>0</v>
      </c>
      <c r="I1987" t="str">
        <f>"select '"&amp;Summary!$B$1&amp;"' as study_name,'"&amp;TEXT(A1987,"YYYY-MM-DD HH:MM:SS")&amp;"'::timestamp as time, '"&amp;B1987&amp;"' as entry,'"&amp;C1987&amp;"' as entry_direction, '"&amp;D1987&amp;"' as exit, '"&amp;E1987&amp;"' as exit_direction, '"&amp;F1987&amp;"' as movement, '"&amp;G1987&amp;"' as class, "&amp;H1987&amp;" as volume union "</f>
        <v xml:space="preserve">select 'Cicero Avenue - Fullerton Avenue' as study_name,'2023-09-13 06:00:00'::timestamp as time, 'Cicero Avenue' as entry,'South' as entry_direction, 'Cicero Avenue' as exit, 'South' as exit_direction, 'U-Turn' as movement, 'Articulated Trucks' as class, 0 as volume union </v>
      </c>
    </row>
    <row r="1988" spans="1:9" ht="14.25">
      <c r="A1988" s="1">
        <v>45182.25</v>
      </c>
      <c r="B1988" t="s">
        <v>23</v>
      </c>
      <c r="C1988" t="s">
        <v>102</v>
      </c>
      <c r="D1988" t="s">
        <v>23</v>
      </c>
      <c r="E1988" t="s">
        <v>102</v>
      </c>
      <c r="F1988" t="s">
        <v>33</v>
      </c>
      <c r="G1988" t="s">
        <v>72</v>
      </c>
      <c r="H1988">
        <v>0</v>
      </c>
      <c r="I1988" t="str">
        <f>"select '"&amp;Summary!$B$1&amp;"' as study_name,'"&amp;TEXT(A1988,"YYYY-MM-DD HH:MM:SS")&amp;"'::timestamp as time, '"&amp;B1988&amp;"' as entry,'"&amp;C1988&amp;"' as entry_direction, '"&amp;D1988&amp;"' as exit, '"&amp;E1988&amp;"' as exit_direction, '"&amp;F1988&amp;"' as movement, '"&amp;G1988&amp;"' as class, "&amp;H1988&amp;" as volume union "</f>
        <v xml:space="preserve">select 'Cicero Avenue - Fullerton Avenue' as study_name,'2023-09-13 06:00:00'::timestamp as time, 'Cicero Avenue' as entry,'South' as entry_direction, 'Cicero Avenue' as exit, 'South' as exit_direction, 'U-Turn' as movement, 'Buses' as class, 0 as volume union </v>
      </c>
    </row>
    <row r="1989" spans="1:9" ht="14.25">
      <c r="A1989" s="1">
        <v>45182.25</v>
      </c>
      <c r="B1989" t="s">
        <v>23</v>
      </c>
      <c r="C1989" t="s">
        <v>102</v>
      </c>
      <c r="D1989" t="s">
        <v>23</v>
      </c>
      <c r="E1989" t="s">
        <v>102</v>
      </c>
      <c r="F1989" t="s">
        <v>33</v>
      </c>
      <c r="G1989" t="s">
        <v>74</v>
      </c>
      <c r="H1989">
        <v>0</v>
      </c>
      <c r="I1989" t="str">
        <f>"select '"&amp;Summary!$B$1&amp;"' as study_name,'"&amp;TEXT(A1989,"YYYY-MM-DD HH:MM:SS")&amp;"'::timestamp as time, '"&amp;B1989&amp;"' as entry,'"&amp;C1989&amp;"' as entry_direction, '"&amp;D1989&amp;"' as exit, '"&amp;E1989&amp;"' as exit_direction, '"&amp;F1989&amp;"' as movement, '"&amp;G1989&amp;"' as class, "&amp;H1989&amp;" as volume union "</f>
        <v xml:space="preserve">select 'Cicero Avenue - Fullerton Avenue' as study_name,'2023-09-13 06:00:00'::timestamp as time, 'Cicero Avenue' as entry,'South' as entry_direction, 'Cicero Avenue' as exit, 'South' as exit_direction, 'U-Turn' as movement, 'Bicycles on Road' as class, 0 as volume union </v>
      </c>
    </row>
    <row r="1990" spans="1:9" ht="14.25">
      <c r="A1990" s="1">
        <v>45182.25</v>
      </c>
      <c r="B1990" t="s">
        <v>23</v>
      </c>
      <c r="C1990" t="s">
        <v>102</v>
      </c>
      <c r="E1990" t="s">
        <v>15</v>
      </c>
      <c r="F1990" t="s">
        <v>34</v>
      </c>
      <c r="G1990" t="s">
        <v>76</v>
      </c>
      <c r="H1990">
        <v>5</v>
      </c>
      <c r="I1990" t="str">
        <f>"select '"&amp;Summary!$B$1&amp;"' as study_name,'"&amp;TEXT(A1990,"YYYY-MM-DD HH:MM:SS")&amp;"'::timestamp as time, '"&amp;B1990&amp;"' as entry,'"&amp;C1990&amp;"' as entry_direction, '"&amp;D1990&amp;"' as exit, '"&amp;E1990&amp;"' as exit_direction, '"&amp;F1990&amp;"' as movement, '"&amp;G1990&amp;"' as class, "&amp;H1990&amp;" as volume union "</f>
        <v xml:space="preserve">select 'Cicero Avenue - Fullerton Avenue' as study_name,'2023-09-13 06:00:00'::timestamp as time, 'Cicero Avenue' as entry,'South' as entry_direction, '' as exit, '' as exit_direction, 'Peds CW' as movement, 'Pedestrians' as class, 5 as volume union </v>
      </c>
    </row>
    <row r="1991" spans="1:9" ht="14.25">
      <c r="A1991" s="1">
        <v>45182.25</v>
      </c>
      <c r="B1991" t="s">
        <v>23</v>
      </c>
      <c r="C1991" t="s">
        <v>102</v>
      </c>
      <c r="E1991" t="s">
        <v>15</v>
      </c>
      <c r="F1991" t="s">
        <v>34</v>
      </c>
      <c r="G1991" t="s">
        <v>78</v>
      </c>
      <c r="H1991">
        <v>0</v>
      </c>
      <c r="I1991" t="str">
        <f>"select '"&amp;Summary!$B$1&amp;"' as study_name,'"&amp;TEXT(A1991,"YYYY-MM-DD HH:MM:SS")&amp;"'::timestamp as time, '"&amp;B1991&amp;"' as entry,'"&amp;C1991&amp;"' as entry_direction, '"&amp;D1991&amp;"' as exit, '"&amp;E1991&amp;"' as exit_direction, '"&amp;F1991&amp;"' as movement, '"&amp;G1991&amp;"' as class, "&amp;H1991&amp;" as volume union "</f>
        <v xml:space="preserve">select 'Cicero Avenue - Fullerton Avenue' as study_name,'2023-09-13 06:00:00'::timestamp as time, 'Cicero Avenue' as entry,'South' as entry_direction, '' as exit, '' as exit_direction, 'Peds CW' as movement, 'Bicycles on Crosswalk' as class, 0 as volume union </v>
      </c>
    </row>
    <row r="1992" spans="1:9" ht="14.25">
      <c r="A1992" s="1">
        <v>45182.25</v>
      </c>
      <c r="B1992" t="s">
        <v>23</v>
      </c>
      <c r="C1992" t="s">
        <v>102</v>
      </c>
      <c r="E1992" t="s">
        <v>15</v>
      </c>
      <c r="F1992" t="s">
        <v>35</v>
      </c>
      <c r="G1992" t="s">
        <v>76</v>
      </c>
      <c r="H1992">
        <v>9</v>
      </c>
      <c r="I1992" t="str">
        <f>"select '"&amp;Summary!$B$1&amp;"' as study_name,'"&amp;TEXT(A1992,"YYYY-MM-DD HH:MM:SS")&amp;"'::timestamp as time, '"&amp;B1992&amp;"' as entry,'"&amp;C1992&amp;"' as entry_direction, '"&amp;D1992&amp;"' as exit, '"&amp;E1992&amp;"' as exit_direction, '"&amp;F1992&amp;"' as movement, '"&amp;G1992&amp;"' as class, "&amp;H1992&amp;" as volume union "</f>
        <v xml:space="preserve">select 'Cicero Avenue - Fullerton Avenue' as study_name,'2023-09-13 06:00:00'::timestamp as time, 'Cicero Avenue' as entry,'South' as entry_direction, '' as exit, '' as exit_direction, 'Peds CCW' as movement, 'Pedestrians' as class, 9 as volume union </v>
      </c>
    </row>
    <row r="1993" spans="1:9" ht="14.25">
      <c r="A1993" s="1">
        <v>45182.25</v>
      </c>
      <c r="B1993" t="s">
        <v>23</v>
      </c>
      <c r="C1993" t="s">
        <v>102</v>
      </c>
      <c r="E1993" t="s">
        <v>15</v>
      </c>
      <c r="F1993" t="s">
        <v>35</v>
      </c>
      <c r="G1993" t="s">
        <v>78</v>
      </c>
      <c r="H1993">
        <v>1</v>
      </c>
      <c r="I1993" t="str">
        <f>"select '"&amp;Summary!$B$1&amp;"' as study_name,'"&amp;TEXT(A1993,"YYYY-MM-DD HH:MM:SS")&amp;"'::timestamp as time, '"&amp;B1993&amp;"' as entry,'"&amp;C1993&amp;"' as entry_direction, '"&amp;D1993&amp;"' as exit, '"&amp;E1993&amp;"' as exit_direction, '"&amp;F1993&amp;"' as movement, '"&amp;G1993&amp;"' as class, "&amp;H1993&amp;" as volume union "</f>
        <v xml:space="preserve">select 'Cicero Avenue - Fullerton Avenue' as study_name,'2023-09-13 06:00:00'::timestamp as time, 'Cicero Avenue' as entry,'South' as entry_direction, '' as exit, '' as exit_direction, 'Peds CCW' as movement, 'Bicycles on Crosswalk' as class, 1 as volume union </v>
      </c>
    </row>
    <row r="1994" spans="1:9" ht="14.25">
      <c r="A1994" s="1">
        <v>45182.25</v>
      </c>
      <c r="B1994" t="s">
        <v>24</v>
      </c>
      <c r="C1994" t="s">
        <v>101</v>
      </c>
      <c r="D1994" t="s">
        <v>23</v>
      </c>
      <c r="E1994" t="s">
        <v>102</v>
      </c>
      <c r="F1994" t="s">
        <v>30</v>
      </c>
      <c r="G1994" t="s">
        <v>66</v>
      </c>
      <c r="H1994">
        <v>114</v>
      </c>
      <c r="I1994" t="str">
        <f>"select '"&amp;Summary!$B$1&amp;"' as study_name,'"&amp;TEXT(A1994,"YYYY-MM-DD HH:MM:SS")&amp;"'::timestamp as time, '"&amp;B1994&amp;"' as entry,'"&amp;C1994&amp;"' as entry_direction, '"&amp;D1994&amp;"' as exit, '"&amp;E1994&amp;"' as exit_direction, '"&amp;F1994&amp;"' as movement, '"&amp;G1994&amp;"' as class, "&amp;H1994&amp;" as volume union "</f>
        <v xml:space="preserve">select 'Cicero Avenue - Fullerton Avenue' as study_name,'2023-09-13 06:00:00'::timestamp as time, 'Fullerton Avenue' as entry,'West' as entry_direction, 'Cicero Avenue' as exit, 'South' as exit_direction, 'Right' as movement, 'Lights' as class, 114 as volume union </v>
      </c>
    </row>
    <row r="1995" spans="1:9" ht="14.25">
      <c r="A1995" s="1">
        <v>45182.25</v>
      </c>
      <c r="B1995" t="s">
        <v>24</v>
      </c>
      <c r="C1995" t="s">
        <v>101</v>
      </c>
      <c r="D1995" t="s">
        <v>23</v>
      </c>
      <c r="E1995" t="s">
        <v>102</v>
      </c>
      <c r="F1995" t="s">
        <v>30</v>
      </c>
      <c r="G1995" t="s">
        <v>68</v>
      </c>
      <c r="H1995">
        <v>0</v>
      </c>
      <c r="I1995" t="str">
        <f>"select '"&amp;Summary!$B$1&amp;"' as study_name,'"&amp;TEXT(A1995,"YYYY-MM-DD HH:MM:SS")&amp;"'::timestamp as time, '"&amp;B1995&amp;"' as entry,'"&amp;C1995&amp;"' as entry_direction, '"&amp;D1995&amp;"' as exit, '"&amp;E1995&amp;"' as exit_direction, '"&amp;F1995&amp;"' as movement, '"&amp;G1995&amp;"' as class, "&amp;H1995&amp;" as volume union "</f>
        <v xml:space="preserve">select 'Cicero Avenue - Fullerton Avenue' as study_name,'2023-09-13 06:00:00'::timestamp as time, 'Fullerton Avenue' as entry,'West' as entry_direction, 'Cicero Avenue' as exit, 'South' as exit_direction, 'Right' as movement, 'Single-Unit Trucks' as class, 0 as volume union </v>
      </c>
    </row>
    <row r="1996" spans="1:9" ht="14.25">
      <c r="A1996" s="1">
        <v>45182.25</v>
      </c>
      <c r="B1996" t="s">
        <v>24</v>
      </c>
      <c r="C1996" t="s">
        <v>101</v>
      </c>
      <c r="D1996" t="s">
        <v>23</v>
      </c>
      <c r="E1996" t="s">
        <v>102</v>
      </c>
      <c r="F1996" t="s">
        <v>30</v>
      </c>
      <c r="G1996" t="s">
        <v>70</v>
      </c>
      <c r="H1996">
        <v>0</v>
      </c>
      <c r="I1996" t="str">
        <f>"select '"&amp;Summary!$B$1&amp;"' as study_name,'"&amp;TEXT(A1996,"YYYY-MM-DD HH:MM:SS")&amp;"'::timestamp as time, '"&amp;B1996&amp;"' as entry,'"&amp;C1996&amp;"' as entry_direction, '"&amp;D1996&amp;"' as exit, '"&amp;E1996&amp;"' as exit_direction, '"&amp;F1996&amp;"' as movement, '"&amp;G1996&amp;"' as class, "&amp;H1996&amp;" as volume union "</f>
        <v xml:space="preserve">select 'Cicero Avenue - Fullerton Avenue' as study_name,'2023-09-13 06:00:00'::timestamp as time, 'Fullerton Avenue' as entry,'West' as entry_direction, 'Cicero Avenue' as exit, 'South' as exit_direction, 'Right' as movement, 'Articulated Trucks' as class, 0 as volume union </v>
      </c>
    </row>
    <row r="1997" spans="1:9" ht="14.25">
      <c r="A1997" s="1">
        <v>45182.25</v>
      </c>
      <c r="B1997" t="s">
        <v>24</v>
      </c>
      <c r="C1997" t="s">
        <v>101</v>
      </c>
      <c r="D1997" t="s">
        <v>23</v>
      </c>
      <c r="E1997" t="s">
        <v>102</v>
      </c>
      <c r="F1997" t="s">
        <v>30</v>
      </c>
      <c r="G1997" t="s">
        <v>72</v>
      </c>
      <c r="H1997">
        <v>0</v>
      </c>
      <c r="I1997" t="str">
        <f>"select '"&amp;Summary!$B$1&amp;"' as study_name,'"&amp;TEXT(A1997,"YYYY-MM-DD HH:MM:SS")&amp;"'::timestamp as time, '"&amp;B1997&amp;"' as entry,'"&amp;C1997&amp;"' as entry_direction, '"&amp;D1997&amp;"' as exit, '"&amp;E1997&amp;"' as exit_direction, '"&amp;F1997&amp;"' as movement, '"&amp;G1997&amp;"' as class, "&amp;H1997&amp;" as volume union "</f>
        <v xml:space="preserve">select 'Cicero Avenue - Fullerton Avenue' as study_name,'2023-09-13 06:00:00'::timestamp as time, 'Fullerton Avenue' as entry,'West' as entry_direction, 'Cicero Avenue' as exit, 'South' as exit_direction, 'Right' as movement, 'Buses' as class, 0 as volume union </v>
      </c>
    </row>
    <row r="1998" spans="1:9" ht="14.25">
      <c r="A1998" s="1">
        <v>45182.25</v>
      </c>
      <c r="B1998" t="s">
        <v>24</v>
      </c>
      <c r="C1998" t="s">
        <v>101</v>
      </c>
      <c r="D1998" t="s">
        <v>23</v>
      </c>
      <c r="E1998" t="s">
        <v>102</v>
      </c>
      <c r="F1998" t="s">
        <v>30</v>
      </c>
      <c r="G1998" t="s">
        <v>74</v>
      </c>
      <c r="H1998">
        <v>1</v>
      </c>
      <c r="I1998" t="str">
        <f>"select '"&amp;Summary!$B$1&amp;"' as study_name,'"&amp;TEXT(A1998,"YYYY-MM-DD HH:MM:SS")&amp;"'::timestamp as time, '"&amp;B1998&amp;"' as entry,'"&amp;C1998&amp;"' as entry_direction, '"&amp;D1998&amp;"' as exit, '"&amp;E1998&amp;"' as exit_direction, '"&amp;F1998&amp;"' as movement, '"&amp;G1998&amp;"' as class, "&amp;H1998&amp;" as volume union "</f>
        <v xml:space="preserve">select 'Cicero Avenue - Fullerton Avenue' as study_name,'2023-09-13 06:00:00'::timestamp as time, 'Fullerton Avenue' as entry,'West' as entry_direction, 'Cicero Avenue' as exit, 'South' as exit_direction, 'Right' as movement, 'Bicycles on Road' as class, 1 as volume union </v>
      </c>
    </row>
    <row r="1999" spans="1:9" ht="14.25">
      <c r="A1999" s="1">
        <v>45182.25</v>
      </c>
      <c r="B1999" t="s">
        <v>24</v>
      </c>
      <c r="C1999" t="s">
        <v>101</v>
      </c>
      <c r="D1999" t="s">
        <v>24</v>
      </c>
      <c r="E1999" t="s">
        <v>103</v>
      </c>
      <c r="F1999" t="s">
        <v>31</v>
      </c>
      <c r="G1999" t="s">
        <v>66</v>
      </c>
      <c r="H1999">
        <v>705</v>
      </c>
      <c r="I1999" t="str">
        <f>"select '"&amp;Summary!$B$1&amp;"' as study_name,'"&amp;TEXT(A1999,"YYYY-MM-DD HH:MM:SS")&amp;"'::timestamp as time, '"&amp;B1999&amp;"' as entry,'"&amp;C1999&amp;"' as entry_direction, '"&amp;D1999&amp;"' as exit, '"&amp;E1999&amp;"' as exit_direction, '"&amp;F1999&amp;"' as movement, '"&amp;G1999&amp;"' as class, "&amp;H1999&amp;" as volume union "</f>
        <v xml:space="preserve">select 'Cicero Avenue - Fullerton Avenue' as study_name,'2023-09-13 06:00:00'::timestamp as time, 'Fullerton Avenue' as entry,'West' as entry_direction, 'Fullerton Avenue' as exit, 'East' as exit_direction, 'Thru' as movement, 'Lights' as class, 705 as volume union </v>
      </c>
    </row>
    <row r="2000" spans="1:9" ht="14.25">
      <c r="A2000" s="1">
        <v>45182.25</v>
      </c>
      <c r="B2000" t="s">
        <v>24</v>
      </c>
      <c r="C2000" t="s">
        <v>101</v>
      </c>
      <c r="D2000" t="s">
        <v>24</v>
      </c>
      <c r="E2000" t="s">
        <v>103</v>
      </c>
      <c r="F2000" t="s">
        <v>31</v>
      </c>
      <c r="G2000" t="s">
        <v>68</v>
      </c>
      <c r="H2000">
        <v>13</v>
      </c>
      <c r="I2000" t="str">
        <f>"select '"&amp;Summary!$B$1&amp;"' as study_name,'"&amp;TEXT(A2000,"YYYY-MM-DD HH:MM:SS")&amp;"'::timestamp as time, '"&amp;B2000&amp;"' as entry,'"&amp;C2000&amp;"' as entry_direction, '"&amp;D2000&amp;"' as exit, '"&amp;E2000&amp;"' as exit_direction, '"&amp;F2000&amp;"' as movement, '"&amp;G2000&amp;"' as class, "&amp;H2000&amp;" as volume union "</f>
        <v xml:space="preserve">select 'Cicero Avenue - Fullerton Avenue' as study_name,'2023-09-13 06:00:00'::timestamp as time, 'Fullerton Avenue' as entry,'West' as entry_direction, 'Fullerton Avenue' as exit, 'East' as exit_direction, 'Thru' as movement, 'Single-Unit Trucks' as class, 13 as volume union </v>
      </c>
    </row>
    <row r="2001" spans="1:9" ht="14.25">
      <c r="A2001" s="1">
        <v>45182.25</v>
      </c>
      <c r="B2001" t="s">
        <v>24</v>
      </c>
      <c r="C2001" t="s">
        <v>101</v>
      </c>
      <c r="D2001" t="s">
        <v>24</v>
      </c>
      <c r="E2001" t="s">
        <v>103</v>
      </c>
      <c r="F2001" t="s">
        <v>31</v>
      </c>
      <c r="G2001" t="s">
        <v>70</v>
      </c>
      <c r="H2001">
        <v>3</v>
      </c>
      <c r="I2001" t="str">
        <f>"select '"&amp;Summary!$B$1&amp;"' as study_name,'"&amp;TEXT(A2001,"YYYY-MM-DD HH:MM:SS")&amp;"'::timestamp as time, '"&amp;B2001&amp;"' as entry,'"&amp;C2001&amp;"' as entry_direction, '"&amp;D2001&amp;"' as exit, '"&amp;E2001&amp;"' as exit_direction, '"&amp;F2001&amp;"' as movement, '"&amp;G2001&amp;"' as class, "&amp;H2001&amp;" as volume union "</f>
        <v xml:space="preserve">select 'Cicero Avenue - Fullerton Avenue' as study_name,'2023-09-13 06:00:00'::timestamp as time, 'Fullerton Avenue' as entry,'West' as entry_direction, 'Fullerton Avenue' as exit, 'East' as exit_direction, 'Thru' as movement, 'Articulated Trucks' as class, 3 as volume union </v>
      </c>
    </row>
    <row r="2002" spans="1:9" ht="14.25">
      <c r="A2002" s="1">
        <v>45182.25</v>
      </c>
      <c r="B2002" t="s">
        <v>24</v>
      </c>
      <c r="C2002" t="s">
        <v>101</v>
      </c>
      <c r="D2002" t="s">
        <v>24</v>
      </c>
      <c r="E2002" t="s">
        <v>103</v>
      </c>
      <c r="F2002" t="s">
        <v>31</v>
      </c>
      <c r="G2002" t="s">
        <v>72</v>
      </c>
      <c r="H2002">
        <v>11</v>
      </c>
      <c r="I2002" t="str">
        <f>"select '"&amp;Summary!$B$1&amp;"' as study_name,'"&amp;TEXT(A2002,"YYYY-MM-DD HH:MM:SS")&amp;"'::timestamp as time, '"&amp;B2002&amp;"' as entry,'"&amp;C2002&amp;"' as entry_direction, '"&amp;D2002&amp;"' as exit, '"&amp;E2002&amp;"' as exit_direction, '"&amp;F2002&amp;"' as movement, '"&amp;G2002&amp;"' as class, "&amp;H2002&amp;" as volume union "</f>
        <v xml:space="preserve">select 'Cicero Avenue - Fullerton Avenue' as study_name,'2023-09-13 06:00:00'::timestamp as time, 'Fullerton Avenue' as entry,'West' as entry_direction, 'Fullerton Avenue' as exit, 'East' as exit_direction, 'Thru' as movement, 'Buses' as class, 11 as volume union </v>
      </c>
    </row>
    <row r="2003" spans="1:9" ht="14.25">
      <c r="A2003" s="1">
        <v>45182.25</v>
      </c>
      <c r="B2003" t="s">
        <v>24</v>
      </c>
      <c r="C2003" t="s">
        <v>101</v>
      </c>
      <c r="D2003" t="s">
        <v>24</v>
      </c>
      <c r="E2003" t="s">
        <v>103</v>
      </c>
      <c r="F2003" t="s">
        <v>31</v>
      </c>
      <c r="G2003" t="s">
        <v>74</v>
      </c>
      <c r="H2003">
        <v>2</v>
      </c>
      <c r="I2003" t="str">
        <f>"select '"&amp;Summary!$B$1&amp;"' as study_name,'"&amp;TEXT(A2003,"YYYY-MM-DD HH:MM:SS")&amp;"'::timestamp as time, '"&amp;B2003&amp;"' as entry,'"&amp;C2003&amp;"' as entry_direction, '"&amp;D2003&amp;"' as exit, '"&amp;E2003&amp;"' as exit_direction, '"&amp;F2003&amp;"' as movement, '"&amp;G2003&amp;"' as class, "&amp;H2003&amp;" as volume union "</f>
        <v xml:space="preserve">select 'Cicero Avenue - Fullerton Avenue' as study_name,'2023-09-13 06:00:00'::timestamp as time, 'Fullerton Avenue' as entry,'West' as entry_direction, 'Fullerton Avenue' as exit, 'East' as exit_direction, 'Thru' as movement, 'Bicycles on Road' as class, 2 as volume union </v>
      </c>
    </row>
    <row r="2004" spans="1:9" ht="14.25">
      <c r="A2004" s="1">
        <v>45182.25</v>
      </c>
      <c r="B2004" t="s">
        <v>24</v>
      </c>
      <c r="C2004" t="s">
        <v>101</v>
      </c>
      <c r="D2004" t="s">
        <v>23</v>
      </c>
      <c r="E2004" t="s">
        <v>100</v>
      </c>
      <c r="F2004" t="s">
        <v>32</v>
      </c>
      <c r="G2004" t="s">
        <v>66</v>
      </c>
      <c r="H2004">
        <v>115</v>
      </c>
      <c r="I2004" t="str">
        <f>"select '"&amp;Summary!$B$1&amp;"' as study_name,'"&amp;TEXT(A2004,"YYYY-MM-DD HH:MM:SS")&amp;"'::timestamp as time, '"&amp;B2004&amp;"' as entry,'"&amp;C2004&amp;"' as entry_direction, '"&amp;D2004&amp;"' as exit, '"&amp;E2004&amp;"' as exit_direction, '"&amp;F2004&amp;"' as movement, '"&amp;G2004&amp;"' as class, "&amp;H2004&amp;" as volume union "</f>
        <v xml:space="preserve">select 'Cicero Avenue - Fullerton Avenue' as study_name,'2023-09-13 06:00:00'::timestamp as time, 'Fullerton Avenue' as entry,'West' as entry_direction, 'Cicero Avenue' as exit, 'North' as exit_direction, 'Left' as movement, 'Lights' as class, 115 as volume union </v>
      </c>
    </row>
    <row r="2005" spans="1:9" ht="14.25">
      <c r="A2005" s="1">
        <v>45182.25</v>
      </c>
      <c r="B2005" t="s">
        <v>24</v>
      </c>
      <c r="C2005" t="s">
        <v>101</v>
      </c>
      <c r="D2005" t="s">
        <v>23</v>
      </c>
      <c r="E2005" t="s">
        <v>100</v>
      </c>
      <c r="F2005" t="s">
        <v>32</v>
      </c>
      <c r="G2005" t="s">
        <v>68</v>
      </c>
      <c r="H2005">
        <v>0</v>
      </c>
      <c r="I2005" t="str">
        <f>"select '"&amp;Summary!$B$1&amp;"' as study_name,'"&amp;TEXT(A2005,"YYYY-MM-DD HH:MM:SS")&amp;"'::timestamp as time, '"&amp;B2005&amp;"' as entry,'"&amp;C2005&amp;"' as entry_direction, '"&amp;D2005&amp;"' as exit, '"&amp;E2005&amp;"' as exit_direction, '"&amp;F2005&amp;"' as movement, '"&amp;G2005&amp;"' as class, "&amp;H2005&amp;" as volume union "</f>
        <v xml:space="preserve">select 'Cicero Avenue - Fullerton Avenue' as study_name,'2023-09-13 06:00:00'::timestamp as time, 'Fullerton Avenue' as entry,'West' as entry_direction, 'Cicero Avenue' as exit, 'North' as exit_direction, 'Left' as movement, 'Single-Unit Trucks' as class, 0 as volume union </v>
      </c>
    </row>
    <row r="2006" spans="1:9" ht="14.25">
      <c r="A2006" s="1">
        <v>45182.25</v>
      </c>
      <c r="B2006" t="s">
        <v>24</v>
      </c>
      <c r="C2006" t="s">
        <v>101</v>
      </c>
      <c r="D2006" t="s">
        <v>23</v>
      </c>
      <c r="E2006" t="s">
        <v>100</v>
      </c>
      <c r="F2006" t="s">
        <v>32</v>
      </c>
      <c r="G2006" t="s">
        <v>70</v>
      </c>
      <c r="H2006">
        <v>1</v>
      </c>
      <c r="I2006" t="str">
        <f>"select '"&amp;Summary!$B$1&amp;"' as study_name,'"&amp;TEXT(A2006,"YYYY-MM-DD HH:MM:SS")&amp;"'::timestamp as time, '"&amp;B2006&amp;"' as entry,'"&amp;C2006&amp;"' as entry_direction, '"&amp;D2006&amp;"' as exit, '"&amp;E2006&amp;"' as exit_direction, '"&amp;F2006&amp;"' as movement, '"&amp;G2006&amp;"' as class, "&amp;H2006&amp;" as volume union "</f>
        <v xml:space="preserve">select 'Cicero Avenue - Fullerton Avenue' as study_name,'2023-09-13 06:00:00'::timestamp as time, 'Fullerton Avenue' as entry,'West' as entry_direction, 'Cicero Avenue' as exit, 'North' as exit_direction, 'Left' as movement, 'Articulated Trucks' as class, 1 as volume union </v>
      </c>
    </row>
    <row r="2007" spans="1:9" ht="14.25">
      <c r="A2007" s="1">
        <v>45182.25</v>
      </c>
      <c r="B2007" t="s">
        <v>24</v>
      </c>
      <c r="C2007" t="s">
        <v>101</v>
      </c>
      <c r="D2007" t="s">
        <v>23</v>
      </c>
      <c r="E2007" t="s">
        <v>100</v>
      </c>
      <c r="F2007" t="s">
        <v>32</v>
      </c>
      <c r="G2007" t="s">
        <v>72</v>
      </c>
      <c r="H2007">
        <v>1</v>
      </c>
      <c r="I2007" t="str">
        <f>"select '"&amp;Summary!$B$1&amp;"' as study_name,'"&amp;TEXT(A2007,"YYYY-MM-DD HH:MM:SS")&amp;"'::timestamp as time, '"&amp;B2007&amp;"' as entry,'"&amp;C2007&amp;"' as entry_direction, '"&amp;D2007&amp;"' as exit, '"&amp;E2007&amp;"' as exit_direction, '"&amp;F2007&amp;"' as movement, '"&amp;G2007&amp;"' as class, "&amp;H2007&amp;" as volume union "</f>
        <v xml:space="preserve">select 'Cicero Avenue - Fullerton Avenue' as study_name,'2023-09-13 06:00:00'::timestamp as time, 'Fullerton Avenue' as entry,'West' as entry_direction, 'Cicero Avenue' as exit, 'North' as exit_direction, 'Left' as movement, 'Buses' as class, 1 as volume union </v>
      </c>
    </row>
    <row r="2008" spans="1:9" ht="14.25">
      <c r="A2008" s="1">
        <v>45182.25</v>
      </c>
      <c r="B2008" t="s">
        <v>24</v>
      </c>
      <c r="C2008" t="s">
        <v>101</v>
      </c>
      <c r="D2008" t="s">
        <v>23</v>
      </c>
      <c r="E2008" t="s">
        <v>100</v>
      </c>
      <c r="F2008" t="s">
        <v>32</v>
      </c>
      <c r="G2008" t="s">
        <v>74</v>
      </c>
      <c r="H2008">
        <v>0</v>
      </c>
      <c r="I2008" t="str">
        <f>"select '"&amp;Summary!$B$1&amp;"' as study_name,'"&amp;TEXT(A2008,"YYYY-MM-DD HH:MM:SS")&amp;"'::timestamp as time, '"&amp;B2008&amp;"' as entry,'"&amp;C2008&amp;"' as entry_direction, '"&amp;D2008&amp;"' as exit, '"&amp;E2008&amp;"' as exit_direction, '"&amp;F2008&amp;"' as movement, '"&amp;G2008&amp;"' as class, "&amp;H2008&amp;" as volume union "</f>
        <v xml:space="preserve">select 'Cicero Avenue - Fullerton Avenue' as study_name,'2023-09-13 06:00:00'::timestamp as time, 'Fullerton Avenue' as entry,'West' as entry_direction, 'Cicero Avenue' as exit, 'North' as exit_direction, 'Left' as movement, 'Bicycles on Road' as class, 0 as volume union </v>
      </c>
    </row>
    <row r="2009" spans="1:9" ht="14.25">
      <c r="A2009" s="1">
        <v>45182.25</v>
      </c>
      <c r="B2009" t="s">
        <v>24</v>
      </c>
      <c r="C2009" t="s">
        <v>101</v>
      </c>
      <c r="D2009" t="s">
        <v>24</v>
      </c>
      <c r="E2009" t="s">
        <v>101</v>
      </c>
      <c r="F2009" t="s">
        <v>33</v>
      </c>
      <c r="G2009" t="s">
        <v>66</v>
      </c>
      <c r="H2009">
        <v>0</v>
      </c>
      <c r="I2009" t="str">
        <f>"select '"&amp;Summary!$B$1&amp;"' as study_name,'"&amp;TEXT(A2009,"YYYY-MM-DD HH:MM:SS")&amp;"'::timestamp as time, '"&amp;B2009&amp;"' as entry,'"&amp;C2009&amp;"' as entry_direction, '"&amp;D2009&amp;"' as exit, '"&amp;E2009&amp;"' as exit_direction, '"&amp;F2009&amp;"' as movement, '"&amp;G2009&amp;"' as class, "&amp;H2009&amp;" as volume union "</f>
        <v xml:space="preserve">select 'Cicero Avenue - Fullerton Avenue' as study_name,'2023-09-13 06:00:00'::timestamp as time, 'Fullerton Avenue' as entry,'West' as entry_direction, 'Fullerton Avenue' as exit, 'West' as exit_direction, 'U-Turn' as movement, 'Lights' as class, 0 as volume union </v>
      </c>
    </row>
    <row r="2010" spans="1:9" ht="14.25">
      <c r="A2010" s="1">
        <v>45182.25</v>
      </c>
      <c r="B2010" t="s">
        <v>24</v>
      </c>
      <c r="C2010" t="s">
        <v>101</v>
      </c>
      <c r="D2010" t="s">
        <v>24</v>
      </c>
      <c r="E2010" t="s">
        <v>101</v>
      </c>
      <c r="F2010" t="s">
        <v>33</v>
      </c>
      <c r="G2010" t="s">
        <v>68</v>
      </c>
      <c r="H2010">
        <v>0</v>
      </c>
      <c r="I2010" t="str">
        <f>"select '"&amp;Summary!$B$1&amp;"' as study_name,'"&amp;TEXT(A2010,"YYYY-MM-DD HH:MM:SS")&amp;"'::timestamp as time, '"&amp;B2010&amp;"' as entry,'"&amp;C2010&amp;"' as entry_direction, '"&amp;D2010&amp;"' as exit, '"&amp;E2010&amp;"' as exit_direction, '"&amp;F2010&amp;"' as movement, '"&amp;G2010&amp;"' as class, "&amp;H2010&amp;" as volume union "</f>
        <v xml:space="preserve">select 'Cicero Avenue - Fullerton Avenue' as study_name,'2023-09-13 06:00:00'::timestamp as time, 'Fullerton Avenue' as entry,'West' as entry_direction, 'Fullerton Avenue' as exit, 'West' as exit_direction, 'U-Turn' as movement, 'Single-Unit Trucks' as class, 0 as volume union </v>
      </c>
    </row>
    <row r="2011" spans="1:9" ht="14.25">
      <c r="A2011" s="1">
        <v>45182.25</v>
      </c>
      <c r="B2011" t="s">
        <v>24</v>
      </c>
      <c r="C2011" t="s">
        <v>101</v>
      </c>
      <c r="D2011" t="s">
        <v>24</v>
      </c>
      <c r="E2011" t="s">
        <v>101</v>
      </c>
      <c r="F2011" t="s">
        <v>33</v>
      </c>
      <c r="G2011" t="s">
        <v>70</v>
      </c>
      <c r="H2011">
        <v>0</v>
      </c>
      <c r="I2011" t="str">
        <f>"select '"&amp;Summary!$B$1&amp;"' as study_name,'"&amp;TEXT(A2011,"YYYY-MM-DD HH:MM:SS")&amp;"'::timestamp as time, '"&amp;B2011&amp;"' as entry,'"&amp;C2011&amp;"' as entry_direction, '"&amp;D2011&amp;"' as exit, '"&amp;E2011&amp;"' as exit_direction, '"&amp;F2011&amp;"' as movement, '"&amp;G2011&amp;"' as class, "&amp;H2011&amp;" as volume union "</f>
        <v xml:space="preserve">select 'Cicero Avenue - Fullerton Avenue' as study_name,'2023-09-13 06:00:00'::timestamp as time, 'Fullerton Avenue' as entry,'West' as entry_direction, 'Fullerton Avenue' as exit, 'West' as exit_direction, 'U-Turn' as movement, 'Articulated Trucks' as class, 0 as volume union </v>
      </c>
    </row>
    <row r="2012" spans="1:9" ht="14.25">
      <c r="A2012" s="1">
        <v>45182.25</v>
      </c>
      <c r="B2012" t="s">
        <v>24</v>
      </c>
      <c r="C2012" t="s">
        <v>101</v>
      </c>
      <c r="D2012" t="s">
        <v>24</v>
      </c>
      <c r="E2012" t="s">
        <v>101</v>
      </c>
      <c r="F2012" t="s">
        <v>33</v>
      </c>
      <c r="G2012" t="s">
        <v>72</v>
      </c>
      <c r="H2012">
        <v>0</v>
      </c>
      <c r="I2012" t="str">
        <f>"select '"&amp;Summary!$B$1&amp;"' as study_name,'"&amp;TEXT(A2012,"YYYY-MM-DD HH:MM:SS")&amp;"'::timestamp as time, '"&amp;B2012&amp;"' as entry,'"&amp;C2012&amp;"' as entry_direction, '"&amp;D2012&amp;"' as exit, '"&amp;E2012&amp;"' as exit_direction, '"&amp;F2012&amp;"' as movement, '"&amp;G2012&amp;"' as class, "&amp;H2012&amp;" as volume union "</f>
        <v xml:space="preserve">select 'Cicero Avenue - Fullerton Avenue' as study_name,'2023-09-13 06:00:00'::timestamp as time, 'Fullerton Avenue' as entry,'West' as entry_direction, 'Fullerton Avenue' as exit, 'West' as exit_direction, 'U-Turn' as movement, 'Buses' as class, 0 as volume union </v>
      </c>
    </row>
    <row r="2013" spans="1:9" ht="14.25">
      <c r="A2013" s="1">
        <v>45182.25</v>
      </c>
      <c r="B2013" t="s">
        <v>24</v>
      </c>
      <c r="C2013" t="s">
        <v>101</v>
      </c>
      <c r="D2013" t="s">
        <v>24</v>
      </c>
      <c r="E2013" t="s">
        <v>101</v>
      </c>
      <c r="F2013" t="s">
        <v>33</v>
      </c>
      <c r="G2013" t="s">
        <v>74</v>
      </c>
      <c r="H2013">
        <v>0</v>
      </c>
      <c r="I2013" t="str">
        <f>"select '"&amp;Summary!$B$1&amp;"' as study_name,'"&amp;TEXT(A2013,"YYYY-MM-DD HH:MM:SS")&amp;"'::timestamp as time, '"&amp;B2013&amp;"' as entry,'"&amp;C2013&amp;"' as entry_direction, '"&amp;D2013&amp;"' as exit, '"&amp;E2013&amp;"' as exit_direction, '"&amp;F2013&amp;"' as movement, '"&amp;G2013&amp;"' as class, "&amp;H2013&amp;" as volume union "</f>
        <v xml:space="preserve">select 'Cicero Avenue - Fullerton Avenue' as study_name,'2023-09-13 06:00:00'::timestamp as time, 'Fullerton Avenue' as entry,'West' as entry_direction, 'Fullerton Avenue' as exit, 'West' as exit_direction, 'U-Turn' as movement, 'Bicycles on Road' as class, 0 as volume union </v>
      </c>
    </row>
    <row r="2014" spans="1:9" ht="14.25">
      <c r="A2014" s="1">
        <v>45182.25</v>
      </c>
      <c r="B2014" t="s">
        <v>24</v>
      </c>
      <c r="C2014" t="s">
        <v>101</v>
      </c>
      <c r="E2014" t="s">
        <v>15</v>
      </c>
      <c r="F2014" t="s">
        <v>34</v>
      </c>
      <c r="G2014" t="s">
        <v>76</v>
      </c>
      <c r="H2014">
        <v>2</v>
      </c>
      <c r="I2014" t="str">
        <f>"select '"&amp;Summary!$B$1&amp;"' as study_name,'"&amp;TEXT(A2014,"YYYY-MM-DD HH:MM:SS")&amp;"'::timestamp as time, '"&amp;B2014&amp;"' as entry,'"&amp;C2014&amp;"' as entry_direction, '"&amp;D2014&amp;"' as exit, '"&amp;E2014&amp;"' as exit_direction, '"&amp;F2014&amp;"' as movement, '"&amp;G2014&amp;"' as class, "&amp;H2014&amp;" as volume union "</f>
        <v xml:space="preserve">select 'Cicero Avenue - Fullerton Avenue' as study_name,'2023-09-13 06:00:00'::timestamp as time, 'Fullerton Avenue' as entry,'West' as entry_direction, '' as exit, '' as exit_direction, 'Peds CW' as movement, 'Pedestrians' as class, 2 as volume union </v>
      </c>
    </row>
    <row r="2015" spans="1:9" ht="14.25">
      <c r="A2015" s="1">
        <v>45182.25</v>
      </c>
      <c r="B2015" t="s">
        <v>24</v>
      </c>
      <c r="C2015" t="s">
        <v>101</v>
      </c>
      <c r="E2015" t="s">
        <v>15</v>
      </c>
      <c r="F2015" t="s">
        <v>34</v>
      </c>
      <c r="G2015" t="s">
        <v>78</v>
      </c>
      <c r="H2015">
        <v>1</v>
      </c>
      <c r="I2015" t="str">
        <f>"select '"&amp;Summary!$B$1&amp;"' as study_name,'"&amp;TEXT(A2015,"YYYY-MM-DD HH:MM:SS")&amp;"'::timestamp as time, '"&amp;B2015&amp;"' as entry,'"&amp;C2015&amp;"' as entry_direction, '"&amp;D2015&amp;"' as exit, '"&amp;E2015&amp;"' as exit_direction, '"&amp;F2015&amp;"' as movement, '"&amp;G2015&amp;"' as class, "&amp;H2015&amp;" as volume union "</f>
        <v xml:space="preserve">select 'Cicero Avenue - Fullerton Avenue' as study_name,'2023-09-13 06:00:00'::timestamp as time, 'Fullerton Avenue' as entry,'West' as entry_direction, '' as exit, '' as exit_direction, 'Peds CW' as movement, 'Bicycles on Crosswalk' as class, 1 as volume union </v>
      </c>
    </row>
    <row r="2016" spans="1:9" ht="14.25">
      <c r="A2016" s="1">
        <v>45182.25</v>
      </c>
      <c r="B2016" t="s">
        <v>24</v>
      </c>
      <c r="C2016" t="s">
        <v>101</v>
      </c>
      <c r="E2016" t="s">
        <v>15</v>
      </c>
      <c r="F2016" t="s">
        <v>35</v>
      </c>
      <c r="G2016" t="s">
        <v>76</v>
      </c>
      <c r="H2016">
        <v>8</v>
      </c>
      <c r="I2016" t="str">
        <f>"select '"&amp;Summary!$B$1&amp;"' as study_name,'"&amp;TEXT(A2016,"YYYY-MM-DD HH:MM:SS")&amp;"'::timestamp as time, '"&amp;B2016&amp;"' as entry,'"&amp;C2016&amp;"' as entry_direction, '"&amp;D2016&amp;"' as exit, '"&amp;E2016&amp;"' as exit_direction, '"&amp;F2016&amp;"' as movement, '"&amp;G2016&amp;"' as class, "&amp;H2016&amp;" as volume union "</f>
        <v xml:space="preserve">select 'Cicero Avenue - Fullerton Avenue' as study_name,'2023-09-13 06:00:00'::timestamp as time, 'Fullerton Avenue' as entry,'West' as entry_direction, '' as exit, '' as exit_direction, 'Peds CCW' as movement, 'Pedestrians' as class, 8 as volume union </v>
      </c>
    </row>
    <row r="2017" spans="1:9" ht="14.25">
      <c r="A2017" s="1">
        <v>45182.25</v>
      </c>
      <c r="B2017" t="s">
        <v>24</v>
      </c>
      <c r="C2017" t="s">
        <v>101</v>
      </c>
      <c r="E2017" t="s">
        <v>15</v>
      </c>
      <c r="F2017" t="s">
        <v>35</v>
      </c>
      <c r="G2017" t="s">
        <v>78</v>
      </c>
      <c r="H2017">
        <v>4</v>
      </c>
      <c r="I2017" t="str">
        <f>"select '"&amp;Summary!$B$1&amp;"' as study_name,'"&amp;TEXT(A2017,"YYYY-MM-DD HH:MM:SS")&amp;"'::timestamp as time, '"&amp;B2017&amp;"' as entry,'"&amp;C2017&amp;"' as entry_direction, '"&amp;D2017&amp;"' as exit, '"&amp;E2017&amp;"' as exit_direction, '"&amp;F2017&amp;"' as movement, '"&amp;G2017&amp;"' as class, "&amp;H2017&amp;" as volume union "</f>
        <v xml:space="preserve">select 'Cicero Avenue - Fullerton Avenue' as study_name,'2023-09-13 06:00:00'::timestamp as time, 'Fullerton Avenue' as entry,'West' as entry_direction, '' as exit, '' as exit_direction, 'Peds CCW' as movement, 'Bicycles on Crosswalk' as class, 4 as volume union </v>
      </c>
    </row>
    <row r="2018" spans="1:9" ht="14.25">
      <c r="A2018" s="1">
        <v>45182.291666666664</v>
      </c>
      <c r="B2018" t="s">
        <v>23</v>
      </c>
      <c r="C2018" t="s">
        <v>100</v>
      </c>
      <c r="D2018" t="s">
        <v>24</v>
      </c>
      <c r="E2018" t="s">
        <v>101</v>
      </c>
      <c r="F2018" t="s">
        <v>30</v>
      </c>
      <c r="G2018" t="s">
        <v>66</v>
      </c>
      <c r="H2018">
        <v>38</v>
      </c>
      <c r="I2018" t="str">
        <f>"select '"&amp;Summary!$B$1&amp;"' as study_name,'"&amp;TEXT(A2018,"YYYY-MM-DD HH:MM:SS")&amp;"'::timestamp as time, '"&amp;B2018&amp;"' as entry,'"&amp;C2018&amp;"' as entry_direction, '"&amp;D2018&amp;"' as exit, '"&amp;E2018&amp;"' as exit_direction, '"&amp;F2018&amp;"' as movement, '"&amp;G2018&amp;"' as class, "&amp;H2018&amp;" as volume union "</f>
        <v xml:space="preserve">select 'Cicero Avenue - Fullerton Avenue' as study_name,'2023-09-13 07:00:00'::timestamp as time, 'Cicero Avenue' as entry,'North' as entry_direction, 'Fullerton Avenue' as exit, 'West' as exit_direction, 'Right' as movement, 'Lights' as class, 38 as volume union </v>
      </c>
    </row>
    <row r="2019" spans="1:9" ht="14.25">
      <c r="A2019" s="1">
        <v>45182.291666666664</v>
      </c>
      <c r="B2019" t="s">
        <v>23</v>
      </c>
      <c r="C2019" t="s">
        <v>100</v>
      </c>
      <c r="D2019" t="s">
        <v>24</v>
      </c>
      <c r="E2019" t="s">
        <v>101</v>
      </c>
      <c r="F2019" t="s">
        <v>30</v>
      </c>
      <c r="G2019" t="s">
        <v>68</v>
      </c>
      <c r="H2019">
        <v>2</v>
      </c>
      <c r="I2019" t="str">
        <f>"select '"&amp;Summary!$B$1&amp;"' as study_name,'"&amp;TEXT(A2019,"YYYY-MM-DD HH:MM:SS")&amp;"'::timestamp as time, '"&amp;B2019&amp;"' as entry,'"&amp;C2019&amp;"' as entry_direction, '"&amp;D2019&amp;"' as exit, '"&amp;E2019&amp;"' as exit_direction, '"&amp;F2019&amp;"' as movement, '"&amp;G2019&amp;"' as class, "&amp;H2019&amp;" as volume union "</f>
        <v xml:space="preserve">select 'Cicero Avenue - Fullerton Avenue' as study_name,'2023-09-13 07:00:00'::timestamp as time, 'Cicero Avenue' as entry,'North' as entry_direction, 'Fullerton Avenue' as exit, 'West' as exit_direction, 'Right' as movement, 'Single-Unit Trucks' as class, 2 as volume union </v>
      </c>
    </row>
    <row r="2020" spans="1:9" ht="14.25">
      <c r="A2020" s="1">
        <v>45182.291666666664</v>
      </c>
      <c r="B2020" t="s">
        <v>23</v>
      </c>
      <c r="C2020" t="s">
        <v>100</v>
      </c>
      <c r="D2020" t="s">
        <v>24</v>
      </c>
      <c r="E2020" t="s">
        <v>101</v>
      </c>
      <c r="F2020" t="s">
        <v>30</v>
      </c>
      <c r="G2020" t="s">
        <v>70</v>
      </c>
      <c r="H2020">
        <v>0</v>
      </c>
      <c r="I2020" t="str">
        <f>"select '"&amp;Summary!$B$1&amp;"' as study_name,'"&amp;TEXT(A2020,"YYYY-MM-DD HH:MM:SS")&amp;"'::timestamp as time, '"&amp;B2020&amp;"' as entry,'"&amp;C2020&amp;"' as entry_direction, '"&amp;D2020&amp;"' as exit, '"&amp;E2020&amp;"' as exit_direction, '"&amp;F2020&amp;"' as movement, '"&amp;G2020&amp;"' as class, "&amp;H2020&amp;" as volume union "</f>
        <v xml:space="preserve">select 'Cicero Avenue - Fullerton Avenue' as study_name,'2023-09-13 07:00:00'::timestamp as time, 'Cicero Avenue' as entry,'North' as entry_direction, 'Fullerton Avenue' as exit, 'West' as exit_direction, 'Right' as movement, 'Articulated Trucks' as class, 0 as volume union </v>
      </c>
    </row>
    <row r="2021" spans="1:9" ht="14.25">
      <c r="A2021" s="1">
        <v>45182.291666666664</v>
      </c>
      <c r="B2021" t="s">
        <v>23</v>
      </c>
      <c r="C2021" t="s">
        <v>100</v>
      </c>
      <c r="D2021" t="s">
        <v>24</v>
      </c>
      <c r="E2021" t="s">
        <v>101</v>
      </c>
      <c r="F2021" t="s">
        <v>30</v>
      </c>
      <c r="G2021" t="s">
        <v>72</v>
      </c>
      <c r="H2021">
        <v>0</v>
      </c>
      <c r="I2021" t="str">
        <f>"select '"&amp;Summary!$B$1&amp;"' as study_name,'"&amp;TEXT(A2021,"YYYY-MM-DD HH:MM:SS")&amp;"'::timestamp as time, '"&amp;B2021&amp;"' as entry,'"&amp;C2021&amp;"' as entry_direction, '"&amp;D2021&amp;"' as exit, '"&amp;E2021&amp;"' as exit_direction, '"&amp;F2021&amp;"' as movement, '"&amp;G2021&amp;"' as class, "&amp;H2021&amp;" as volume union "</f>
        <v xml:space="preserve">select 'Cicero Avenue - Fullerton Avenue' as study_name,'2023-09-13 07:00:00'::timestamp as time, 'Cicero Avenue' as entry,'North' as entry_direction, 'Fullerton Avenue' as exit, 'West' as exit_direction, 'Right' as movement, 'Buses' as class, 0 as volume union </v>
      </c>
    </row>
    <row r="2022" spans="1:9" ht="14.25">
      <c r="A2022" s="1">
        <v>45182.291666666664</v>
      </c>
      <c r="B2022" t="s">
        <v>23</v>
      </c>
      <c r="C2022" t="s">
        <v>100</v>
      </c>
      <c r="D2022" t="s">
        <v>24</v>
      </c>
      <c r="E2022" t="s">
        <v>101</v>
      </c>
      <c r="F2022" t="s">
        <v>30</v>
      </c>
      <c r="G2022" t="s">
        <v>74</v>
      </c>
      <c r="H2022">
        <v>0</v>
      </c>
      <c r="I2022" t="str">
        <f>"select '"&amp;Summary!$B$1&amp;"' as study_name,'"&amp;TEXT(A2022,"YYYY-MM-DD HH:MM:SS")&amp;"'::timestamp as time, '"&amp;B2022&amp;"' as entry,'"&amp;C2022&amp;"' as entry_direction, '"&amp;D2022&amp;"' as exit, '"&amp;E2022&amp;"' as exit_direction, '"&amp;F2022&amp;"' as movement, '"&amp;G2022&amp;"' as class, "&amp;H2022&amp;" as volume union "</f>
        <v xml:space="preserve">select 'Cicero Avenue - Fullerton Avenue' as study_name,'2023-09-13 07:00:00'::timestamp as time, 'Cicero Avenue' as entry,'North' as entry_direction, 'Fullerton Avenue' as exit, 'West' as exit_direction, 'Right' as movement, 'Bicycles on Road' as class, 0 as volume union </v>
      </c>
    </row>
    <row r="2023" spans="1:9" ht="14.25">
      <c r="A2023" s="1">
        <v>45182.291666666664</v>
      </c>
      <c r="B2023" t="s">
        <v>23</v>
      </c>
      <c r="C2023" t="s">
        <v>100</v>
      </c>
      <c r="D2023" t="s">
        <v>23</v>
      </c>
      <c r="E2023" t="s">
        <v>102</v>
      </c>
      <c r="F2023" t="s">
        <v>31</v>
      </c>
      <c r="G2023" t="s">
        <v>66</v>
      </c>
      <c r="H2023">
        <v>921</v>
      </c>
      <c r="I2023" t="str">
        <f>"select '"&amp;Summary!$B$1&amp;"' as study_name,'"&amp;TEXT(A2023,"YYYY-MM-DD HH:MM:SS")&amp;"'::timestamp as time, '"&amp;B2023&amp;"' as entry,'"&amp;C2023&amp;"' as entry_direction, '"&amp;D2023&amp;"' as exit, '"&amp;E2023&amp;"' as exit_direction, '"&amp;F2023&amp;"' as movement, '"&amp;G2023&amp;"' as class, "&amp;H2023&amp;" as volume union "</f>
        <v xml:space="preserve">select 'Cicero Avenue - Fullerton Avenue' as study_name,'2023-09-13 07:00:00'::timestamp as time, 'Cicero Avenue' as entry,'North' as entry_direction, 'Cicero Avenue' as exit, 'South' as exit_direction, 'Thru' as movement, 'Lights' as class, 921 as volume union </v>
      </c>
    </row>
    <row r="2024" spans="1:9" ht="14.25">
      <c r="A2024" s="1">
        <v>45182.291666666664</v>
      </c>
      <c r="B2024" t="s">
        <v>23</v>
      </c>
      <c r="C2024" t="s">
        <v>100</v>
      </c>
      <c r="D2024" t="s">
        <v>23</v>
      </c>
      <c r="E2024" t="s">
        <v>102</v>
      </c>
      <c r="F2024" t="s">
        <v>31</v>
      </c>
      <c r="G2024" t="s">
        <v>68</v>
      </c>
      <c r="H2024">
        <v>29</v>
      </c>
      <c r="I2024" t="str">
        <f>"select '"&amp;Summary!$B$1&amp;"' as study_name,'"&amp;TEXT(A2024,"YYYY-MM-DD HH:MM:SS")&amp;"'::timestamp as time, '"&amp;B2024&amp;"' as entry,'"&amp;C2024&amp;"' as entry_direction, '"&amp;D2024&amp;"' as exit, '"&amp;E2024&amp;"' as exit_direction, '"&amp;F2024&amp;"' as movement, '"&amp;G2024&amp;"' as class, "&amp;H2024&amp;" as volume union "</f>
        <v xml:space="preserve">select 'Cicero Avenue - Fullerton Avenue' as study_name,'2023-09-13 07:00:00'::timestamp as time, 'Cicero Avenue' as entry,'North' as entry_direction, 'Cicero Avenue' as exit, 'South' as exit_direction, 'Thru' as movement, 'Single-Unit Trucks' as class, 29 as volume union </v>
      </c>
    </row>
    <row r="2025" spans="1:9" ht="14.25">
      <c r="A2025" s="1">
        <v>45182.291666666664</v>
      </c>
      <c r="B2025" t="s">
        <v>23</v>
      </c>
      <c r="C2025" t="s">
        <v>100</v>
      </c>
      <c r="D2025" t="s">
        <v>23</v>
      </c>
      <c r="E2025" t="s">
        <v>102</v>
      </c>
      <c r="F2025" t="s">
        <v>31</v>
      </c>
      <c r="G2025" t="s">
        <v>70</v>
      </c>
      <c r="H2025">
        <v>9</v>
      </c>
      <c r="I2025" t="str">
        <f>"select '"&amp;Summary!$B$1&amp;"' as study_name,'"&amp;TEXT(A2025,"YYYY-MM-DD HH:MM:SS")&amp;"'::timestamp as time, '"&amp;B2025&amp;"' as entry,'"&amp;C2025&amp;"' as entry_direction, '"&amp;D2025&amp;"' as exit, '"&amp;E2025&amp;"' as exit_direction, '"&amp;F2025&amp;"' as movement, '"&amp;G2025&amp;"' as class, "&amp;H2025&amp;" as volume union "</f>
        <v xml:space="preserve">select 'Cicero Avenue - Fullerton Avenue' as study_name,'2023-09-13 07:00:00'::timestamp as time, 'Cicero Avenue' as entry,'North' as entry_direction, 'Cicero Avenue' as exit, 'South' as exit_direction, 'Thru' as movement, 'Articulated Trucks' as class, 9 as volume union </v>
      </c>
    </row>
    <row r="2026" spans="1:9" ht="14.25">
      <c r="A2026" s="1">
        <v>45182.291666666664</v>
      </c>
      <c r="B2026" t="s">
        <v>23</v>
      </c>
      <c r="C2026" t="s">
        <v>100</v>
      </c>
      <c r="D2026" t="s">
        <v>23</v>
      </c>
      <c r="E2026" t="s">
        <v>102</v>
      </c>
      <c r="F2026" t="s">
        <v>31</v>
      </c>
      <c r="G2026" t="s">
        <v>72</v>
      </c>
      <c r="H2026">
        <v>9</v>
      </c>
      <c r="I2026" t="str">
        <f>"select '"&amp;Summary!$B$1&amp;"' as study_name,'"&amp;TEXT(A2026,"YYYY-MM-DD HH:MM:SS")&amp;"'::timestamp as time, '"&amp;B2026&amp;"' as entry,'"&amp;C2026&amp;"' as entry_direction, '"&amp;D2026&amp;"' as exit, '"&amp;E2026&amp;"' as exit_direction, '"&amp;F2026&amp;"' as movement, '"&amp;G2026&amp;"' as class, "&amp;H2026&amp;" as volume union "</f>
        <v xml:space="preserve">select 'Cicero Avenue - Fullerton Avenue' as study_name,'2023-09-13 07:00:00'::timestamp as time, 'Cicero Avenue' as entry,'North' as entry_direction, 'Cicero Avenue' as exit, 'South' as exit_direction, 'Thru' as movement, 'Buses' as class, 9 as volume union </v>
      </c>
    </row>
    <row r="2027" spans="1:9" ht="14.25">
      <c r="A2027" s="1">
        <v>45182.291666666664</v>
      </c>
      <c r="B2027" t="s">
        <v>23</v>
      </c>
      <c r="C2027" t="s">
        <v>100</v>
      </c>
      <c r="D2027" t="s">
        <v>23</v>
      </c>
      <c r="E2027" t="s">
        <v>102</v>
      </c>
      <c r="F2027" t="s">
        <v>31</v>
      </c>
      <c r="G2027" t="s">
        <v>74</v>
      </c>
      <c r="H2027">
        <v>0</v>
      </c>
      <c r="I2027" t="str">
        <f>"select '"&amp;Summary!$B$1&amp;"' as study_name,'"&amp;TEXT(A2027,"YYYY-MM-DD HH:MM:SS")&amp;"'::timestamp as time, '"&amp;B2027&amp;"' as entry,'"&amp;C2027&amp;"' as entry_direction, '"&amp;D2027&amp;"' as exit, '"&amp;E2027&amp;"' as exit_direction, '"&amp;F2027&amp;"' as movement, '"&amp;G2027&amp;"' as class, "&amp;H2027&amp;" as volume union "</f>
        <v xml:space="preserve">select 'Cicero Avenue - Fullerton Avenue' as study_name,'2023-09-13 07:00:00'::timestamp as time, 'Cicero Avenue' as entry,'North' as entry_direction, 'Cicero Avenue' as exit, 'South' as exit_direction, 'Thru' as movement, 'Bicycles on Road' as class, 0 as volume union </v>
      </c>
    </row>
    <row r="2028" spans="1:9" ht="14.25">
      <c r="A2028" s="1">
        <v>45182.291666666664</v>
      </c>
      <c r="B2028" t="s">
        <v>23</v>
      </c>
      <c r="C2028" t="s">
        <v>100</v>
      </c>
      <c r="D2028" t="s">
        <v>24</v>
      </c>
      <c r="E2028" t="s">
        <v>103</v>
      </c>
      <c r="F2028" t="s">
        <v>32</v>
      </c>
      <c r="G2028" t="s">
        <v>66</v>
      </c>
      <c r="H2028">
        <v>125</v>
      </c>
      <c r="I2028" t="str">
        <f>"select '"&amp;Summary!$B$1&amp;"' as study_name,'"&amp;TEXT(A2028,"YYYY-MM-DD HH:MM:SS")&amp;"'::timestamp as time, '"&amp;B2028&amp;"' as entry,'"&amp;C2028&amp;"' as entry_direction, '"&amp;D2028&amp;"' as exit, '"&amp;E2028&amp;"' as exit_direction, '"&amp;F2028&amp;"' as movement, '"&amp;G2028&amp;"' as class, "&amp;H2028&amp;" as volume union "</f>
        <v xml:space="preserve">select 'Cicero Avenue - Fullerton Avenue' as study_name,'2023-09-13 07:00:00'::timestamp as time, 'Cicero Avenue' as entry,'North' as entry_direction, 'Fullerton Avenue' as exit, 'East' as exit_direction, 'Left' as movement, 'Lights' as class, 125 as volume union </v>
      </c>
    </row>
    <row r="2029" spans="1:9" ht="14.25">
      <c r="A2029" s="1">
        <v>45182.291666666664</v>
      </c>
      <c r="B2029" t="s">
        <v>23</v>
      </c>
      <c r="C2029" t="s">
        <v>100</v>
      </c>
      <c r="D2029" t="s">
        <v>24</v>
      </c>
      <c r="E2029" t="s">
        <v>103</v>
      </c>
      <c r="F2029" t="s">
        <v>32</v>
      </c>
      <c r="G2029" t="s">
        <v>68</v>
      </c>
      <c r="H2029">
        <v>3</v>
      </c>
      <c r="I2029" t="str">
        <f>"select '"&amp;Summary!$B$1&amp;"' as study_name,'"&amp;TEXT(A2029,"YYYY-MM-DD HH:MM:SS")&amp;"'::timestamp as time, '"&amp;B2029&amp;"' as entry,'"&amp;C2029&amp;"' as entry_direction, '"&amp;D2029&amp;"' as exit, '"&amp;E2029&amp;"' as exit_direction, '"&amp;F2029&amp;"' as movement, '"&amp;G2029&amp;"' as class, "&amp;H2029&amp;" as volume union "</f>
        <v xml:space="preserve">select 'Cicero Avenue - Fullerton Avenue' as study_name,'2023-09-13 07:00:00'::timestamp as time, 'Cicero Avenue' as entry,'North' as entry_direction, 'Fullerton Avenue' as exit, 'East' as exit_direction, 'Left' as movement, 'Single-Unit Trucks' as class, 3 as volume union </v>
      </c>
    </row>
    <row r="2030" spans="1:9" ht="14.25">
      <c r="A2030" s="1">
        <v>45182.291666666664</v>
      </c>
      <c r="B2030" t="s">
        <v>23</v>
      </c>
      <c r="C2030" t="s">
        <v>100</v>
      </c>
      <c r="D2030" t="s">
        <v>24</v>
      </c>
      <c r="E2030" t="s">
        <v>103</v>
      </c>
      <c r="F2030" t="s">
        <v>32</v>
      </c>
      <c r="G2030" t="s">
        <v>70</v>
      </c>
      <c r="H2030">
        <v>0</v>
      </c>
      <c r="I2030" t="str">
        <f>"select '"&amp;Summary!$B$1&amp;"' as study_name,'"&amp;TEXT(A2030,"YYYY-MM-DD HH:MM:SS")&amp;"'::timestamp as time, '"&amp;B2030&amp;"' as entry,'"&amp;C2030&amp;"' as entry_direction, '"&amp;D2030&amp;"' as exit, '"&amp;E2030&amp;"' as exit_direction, '"&amp;F2030&amp;"' as movement, '"&amp;G2030&amp;"' as class, "&amp;H2030&amp;" as volume union "</f>
        <v xml:space="preserve">select 'Cicero Avenue - Fullerton Avenue' as study_name,'2023-09-13 07:00:00'::timestamp as time, 'Cicero Avenue' as entry,'North' as entry_direction, 'Fullerton Avenue' as exit, 'East' as exit_direction, 'Left' as movement, 'Articulated Trucks' as class, 0 as volume union </v>
      </c>
    </row>
    <row r="2031" spans="1:9" ht="14.25">
      <c r="A2031" s="1">
        <v>45182.291666666664</v>
      </c>
      <c r="B2031" t="s">
        <v>23</v>
      </c>
      <c r="C2031" t="s">
        <v>100</v>
      </c>
      <c r="D2031" t="s">
        <v>24</v>
      </c>
      <c r="E2031" t="s">
        <v>103</v>
      </c>
      <c r="F2031" t="s">
        <v>32</v>
      </c>
      <c r="G2031" t="s">
        <v>72</v>
      </c>
      <c r="H2031">
        <v>1</v>
      </c>
      <c r="I2031" t="str">
        <f>"select '"&amp;Summary!$B$1&amp;"' as study_name,'"&amp;TEXT(A2031,"YYYY-MM-DD HH:MM:SS")&amp;"'::timestamp as time, '"&amp;B2031&amp;"' as entry,'"&amp;C2031&amp;"' as entry_direction, '"&amp;D2031&amp;"' as exit, '"&amp;E2031&amp;"' as exit_direction, '"&amp;F2031&amp;"' as movement, '"&amp;G2031&amp;"' as class, "&amp;H2031&amp;" as volume union "</f>
        <v xml:space="preserve">select 'Cicero Avenue - Fullerton Avenue' as study_name,'2023-09-13 07:00:00'::timestamp as time, 'Cicero Avenue' as entry,'North' as entry_direction, 'Fullerton Avenue' as exit, 'East' as exit_direction, 'Left' as movement, 'Buses' as class, 1 as volume union </v>
      </c>
    </row>
    <row r="2032" spans="1:9" ht="14.25">
      <c r="A2032" s="1">
        <v>45182.291666666664</v>
      </c>
      <c r="B2032" t="s">
        <v>23</v>
      </c>
      <c r="C2032" t="s">
        <v>100</v>
      </c>
      <c r="D2032" t="s">
        <v>24</v>
      </c>
      <c r="E2032" t="s">
        <v>103</v>
      </c>
      <c r="F2032" t="s">
        <v>32</v>
      </c>
      <c r="G2032" t="s">
        <v>74</v>
      </c>
      <c r="H2032">
        <v>0</v>
      </c>
      <c r="I2032" t="str">
        <f>"select '"&amp;Summary!$B$1&amp;"' as study_name,'"&amp;TEXT(A2032,"YYYY-MM-DD HH:MM:SS")&amp;"'::timestamp as time, '"&amp;B2032&amp;"' as entry,'"&amp;C2032&amp;"' as entry_direction, '"&amp;D2032&amp;"' as exit, '"&amp;E2032&amp;"' as exit_direction, '"&amp;F2032&amp;"' as movement, '"&amp;G2032&amp;"' as class, "&amp;H2032&amp;" as volume union "</f>
        <v xml:space="preserve">select 'Cicero Avenue - Fullerton Avenue' as study_name,'2023-09-13 07:00:00'::timestamp as time, 'Cicero Avenue' as entry,'North' as entry_direction, 'Fullerton Avenue' as exit, 'East' as exit_direction, 'Left' as movement, 'Bicycles on Road' as class, 0 as volume union </v>
      </c>
    </row>
    <row r="2033" spans="1:9" ht="14.25">
      <c r="A2033" s="1">
        <v>45182.291666666664</v>
      </c>
      <c r="B2033" t="s">
        <v>23</v>
      </c>
      <c r="C2033" t="s">
        <v>100</v>
      </c>
      <c r="D2033" t="s">
        <v>23</v>
      </c>
      <c r="E2033" t="s">
        <v>100</v>
      </c>
      <c r="F2033" t="s">
        <v>33</v>
      </c>
      <c r="G2033" t="s">
        <v>66</v>
      </c>
      <c r="H2033">
        <v>0</v>
      </c>
      <c r="I2033" t="str">
        <f>"select '"&amp;Summary!$B$1&amp;"' as study_name,'"&amp;TEXT(A2033,"YYYY-MM-DD HH:MM:SS")&amp;"'::timestamp as time, '"&amp;B2033&amp;"' as entry,'"&amp;C2033&amp;"' as entry_direction, '"&amp;D2033&amp;"' as exit, '"&amp;E2033&amp;"' as exit_direction, '"&amp;F2033&amp;"' as movement, '"&amp;G2033&amp;"' as class, "&amp;H2033&amp;" as volume union "</f>
        <v xml:space="preserve">select 'Cicero Avenue - Fullerton Avenue' as study_name,'2023-09-13 07:00:00'::timestamp as time, 'Cicero Avenue' as entry,'North' as entry_direction, 'Cicero Avenue' as exit, 'North' as exit_direction, 'U-Turn' as movement, 'Lights' as class, 0 as volume union </v>
      </c>
    </row>
    <row r="2034" spans="1:9" ht="14.25">
      <c r="A2034" s="1">
        <v>45182.291666666664</v>
      </c>
      <c r="B2034" t="s">
        <v>23</v>
      </c>
      <c r="C2034" t="s">
        <v>100</v>
      </c>
      <c r="D2034" t="s">
        <v>23</v>
      </c>
      <c r="E2034" t="s">
        <v>100</v>
      </c>
      <c r="F2034" t="s">
        <v>33</v>
      </c>
      <c r="G2034" t="s">
        <v>68</v>
      </c>
      <c r="H2034">
        <v>0</v>
      </c>
      <c r="I2034" t="str">
        <f>"select '"&amp;Summary!$B$1&amp;"' as study_name,'"&amp;TEXT(A2034,"YYYY-MM-DD HH:MM:SS")&amp;"'::timestamp as time, '"&amp;B2034&amp;"' as entry,'"&amp;C2034&amp;"' as entry_direction, '"&amp;D2034&amp;"' as exit, '"&amp;E2034&amp;"' as exit_direction, '"&amp;F2034&amp;"' as movement, '"&amp;G2034&amp;"' as class, "&amp;H2034&amp;" as volume union "</f>
        <v xml:space="preserve">select 'Cicero Avenue - Fullerton Avenue' as study_name,'2023-09-13 07:00:00'::timestamp as time, 'Cicero Avenue' as entry,'North' as entry_direction, 'Cicero Avenue' as exit, 'North' as exit_direction, 'U-Turn' as movement, 'Single-Unit Trucks' as class, 0 as volume union </v>
      </c>
    </row>
    <row r="2035" spans="1:9" ht="14.25">
      <c r="A2035" s="1">
        <v>45182.291666666664</v>
      </c>
      <c r="B2035" t="s">
        <v>23</v>
      </c>
      <c r="C2035" t="s">
        <v>100</v>
      </c>
      <c r="D2035" t="s">
        <v>23</v>
      </c>
      <c r="E2035" t="s">
        <v>100</v>
      </c>
      <c r="F2035" t="s">
        <v>33</v>
      </c>
      <c r="G2035" t="s">
        <v>70</v>
      </c>
      <c r="H2035">
        <v>0</v>
      </c>
      <c r="I2035" t="str">
        <f>"select '"&amp;Summary!$B$1&amp;"' as study_name,'"&amp;TEXT(A2035,"YYYY-MM-DD HH:MM:SS")&amp;"'::timestamp as time, '"&amp;B2035&amp;"' as entry,'"&amp;C2035&amp;"' as entry_direction, '"&amp;D2035&amp;"' as exit, '"&amp;E2035&amp;"' as exit_direction, '"&amp;F2035&amp;"' as movement, '"&amp;G2035&amp;"' as class, "&amp;H2035&amp;" as volume union "</f>
        <v xml:space="preserve">select 'Cicero Avenue - Fullerton Avenue' as study_name,'2023-09-13 07:00:00'::timestamp as time, 'Cicero Avenue' as entry,'North' as entry_direction, 'Cicero Avenue' as exit, 'North' as exit_direction, 'U-Turn' as movement, 'Articulated Trucks' as class, 0 as volume union </v>
      </c>
    </row>
    <row r="2036" spans="1:9" ht="14.25">
      <c r="A2036" s="1">
        <v>45182.291666666664</v>
      </c>
      <c r="B2036" t="s">
        <v>23</v>
      </c>
      <c r="C2036" t="s">
        <v>100</v>
      </c>
      <c r="D2036" t="s">
        <v>23</v>
      </c>
      <c r="E2036" t="s">
        <v>100</v>
      </c>
      <c r="F2036" t="s">
        <v>33</v>
      </c>
      <c r="G2036" t="s">
        <v>72</v>
      </c>
      <c r="H2036">
        <v>0</v>
      </c>
      <c r="I2036" t="str">
        <f>"select '"&amp;Summary!$B$1&amp;"' as study_name,'"&amp;TEXT(A2036,"YYYY-MM-DD HH:MM:SS")&amp;"'::timestamp as time, '"&amp;B2036&amp;"' as entry,'"&amp;C2036&amp;"' as entry_direction, '"&amp;D2036&amp;"' as exit, '"&amp;E2036&amp;"' as exit_direction, '"&amp;F2036&amp;"' as movement, '"&amp;G2036&amp;"' as class, "&amp;H2036&amp;" as volume union "</f>
        <v xml:space="preserve">select 'Cicero Avenue - Fullerton Avenue' as study_name,'2023-09-13 07:00:00'::timestamp as time, 'Cicero Avenue' as entry,'North' as entry_direction, 'Cicero Avenue' as exit, 'North' as exit_direction, 'U-Turn' as movement, 'Buses' as class, 0 as volume union </v>
      </c>
    </row>
    <row r="2037" spans="1:9" ht="14.25">
      <c r="A2037" s="1">
        <v>45182.291666666664</v>
      </c>
      <c r="B2037" t="s">
        <v>23</v>
      </c>
      <c r="C2037" t="s">
        <v>100</v>
      </c>
      <c r="D2037" t="s">
        <v>23</v>
      </c>
      <c r="E2037" t="s">
        <v>100</v>
      </c>
      <c r="F2037" t="s">
        <v>33</v>
      </c>
      <c r="G2037" t="s">
        <v>74</v>
      </c>
      <c r="H2037">
        <v>0</v>
      </c>
      <c r="I2037" t="str">
        <f>"select '"&amp;Summary!$B$1&amp;"' as study_name,'"&amp;TEXT(A2037,"YYYY-MM-DD HH:MM:SS")&amp;"'::timestamp as time, '"&amp;B2037&amp;"' as entry,'"&amp;C2037&amp;"' as entry_direction, '"&amp;D2037&amp;"' as exit, '"&amp;E2037&amp;"' as exit_direction, '"&amp;F2037&amp;"' as movement, '"&amp;G2037&amp;"' as class, "&amp;H2037&amp;" as volume union "</f>
        <v xml:space="preserve">select 'Cicero Avenue - Fullerton Avenue' as study_name,'2023-09-13 07:00:00'::timestamp as time, 'Cicero Avenue' as entry,'North' as entry_direction, 'Cicero Avenue' as exit, 'North' as exit_direction, 'U-Turn' as movement, 'Bicycles on Road' as class, 0 as volume union </v>
      </c>
    </row>
    <row r="2038" spans="1:9" ht="14.25">
      <c r="A2038" s="1">
        <v>45182.291666666664</v>
      </c>
      <c r="B2038" t="s">
        <v>23</v>
      </c>
      <c r="C2038" t="s">
        <v>100</v>
      </c>
      <c r="E2038" t="s">
        <v>15</v>
      </c>
      <c r="F2038" t="s">
        <v>34</v>
      </c>
      <c r="G2038" t="s">
        <v>76</v>
      </c>
      <c r="H2038">
        <v>11</v>
      </c>
      <c r="I2038" t="str">
        <f>"select '"&amp;Summary!$B$1&amp;"' as study_name,'"&amp;TEXT(A2038,"YYYY-MM-DD HH:MM:SS")&amp;"'::timestamp as time, '"&amp;B2038&amp;"' as entry,'"&amp;C2038&amp;"' as entry_direction, '"&amp;D2038&amp;"' as exit, '"&amp;E2038&amp;"' as exit_direction, '"&amp;F2038&amp;"' as movement, '"&amp;G2038&amp;"' as class, "&amp;H2038&amp;" as volume union "</f>
        <v xml:space="preserve">select 'Cicero Avenue - Fullerton Avenue' as study_name,'2023-09-13 07:00:00'::timestamp as time, 'Cicero Avenue' as entry,'North' as entry_direction, '' as exit, '' as exit_direction, 'Peds CW' as movement, 'Pedestrians' as class, 11 as volume union </v>
      </c>
    </row>
    <row r="2039" spans="1:9" ht="14.25">
      <c r="A2039" s="1">
        <v>45182.291666666664</v>
      </c>
      <c r="B2039" t="s">
        <v>23</v>
      </c>
      <c r="C2039" t="s">
        <v>100</v>
      </c>
      <c r="E2039" t="s">
        <v>15</v>
      </c>
      <c r="F2039" t="s">
        <v>34</v>
      </c>
      <c r="G2039" t="s">
        <v>78</v>
      </c>
      <c r="H2039">
        <v>0</v>
      </c>
      <c r="I2039" t="str">
        <f>"select '"&amp;Summary!$B$1&amp;"' as study_name,'"&amp;TEXT(A2039,"YYYY-MM-DD HH:MM:SS")&amp;"'::timestamp as time, '"&amp;B2039&amp;"' as entry,'"&amp;C2039&amp;"' as entry_direction, '"&amp;D2039&amp;"' as exit, '"&amp;E2039&amp;"' as exit_direction, '"&amp;F2039&amp;"' as movement, '"&amp;G2039&amp;"' as class, "&amp;H2039&amp;" as volume union "</f>
        <v xml:space="preserve">select 'Cicero Avenue - Fullerton Avenue' as study_name,'2023-09-13 07:00:00'::timestamp as time, 'Cicero Avenue' as entry,'North' as entry_direction, '' as exit, '' as exit_direction, 'Peds CW' as movement, 'Bicycles on Crosswalk' as class, 0 as volume union </v>
      </c>
    </row>
    <row r="2040" spans="1:9" ht="14.25">
      <c r="A2040" s="1">
        <v>45182.291666666664</v>
      </c>
      <c r="B2040" t="s">
        <v>23</v>
      </c>
      <c r="C2040" t="s">
        <v>100</v>
      </c>
      <c r="E2040" t="s">
        <v>15</v>
      </c>
      <c r="F2040" t="s">
        <v>35</v>
      </c>
      <c r="G2040" t="s">
        <v>76</v>
      </c>
      <c r="H2040">
        <v>13</v>
      </c>
      <c r="I2040" t="str">
        <f>"select '"&amp;Summary!$B$1&amp;"' as study_name,'"&amp;TEXT(A2040,"YYYY-MM-DD HH:MM:SS")&amp;"'::timestamp as time, '"&amp;B2040&amp;"' as entry,'"&amp;C2040&amp;"' as entry_direction, '"&amp;D2040&amp;"' as exit, '"&amp;E2040&amp;"' as exit_direction, '"&amp;F2040&amp;"' as movement, '"&amp;G2040&amp;"' as class, "&amp;H2040&amp;" as volume union "</f>
        <v xml:space="preserve">select 'Cicero Avenue - Fullerton Avenue' as study_name,'2023-09-13 07:00:00'::timestamp as time, 'Cicero Avenue' as entry,'North' as entry_direction, '' as exit, '' as exit_direction, 'Peds CCW' as movement, 'Pedestrians' as class, 13 as volume union </v>
      </c>
    </row>
    <row r="2041" spans="1:9" ht="14.25">
      <c r="A2041" s="1">
        <v>45182.291666666664</v>
      </c>
      <c r="B2041" t="s">
        <v>23</v>
      </c>
      <c r="C2041" t="s">
        <v>100</v>
      </c>
      <c r="E2041" t="s">
        <v>15</v>
      </c>
      <c r="F2041" t="s">
        <v>35</v>
      </c>
      <c r="G2041" t="s">
        <v>78</v>
      </c>
      <c r="H2041">
        <v>0</v>
      </c>
      <c r="I2041" t="str">
        <f>"select '"&amp;Summary!$B$1&amp;"' as study_name,'"&amp;TEXT(A2041,"YYYY-MM-DD HH:MM:SS")&amp;"'::timestamp as time, '"&amp;B2041&amp;"' as entry,'"&amp;C2041&amp;"' as entry_direction, '"&amp;D2041&amp;"' as exit, '"&amp;E2041&amp;"' as exit_direction, '"&amp;F2041&amp;"' as movement, '"&amp;G2041&amp;"' as class, "&amp;H2041&amp;" as volume union "</f>
        <v xml:space="preserve">select 'Cicero Avenue - Fullerton Avenue' as study_name,'2023-09-13 07:00:00'::timestamp as time, 'Cicero Avenue' as entry,'North' as entry_direction, '' as exit, '' as exit_direction, 'Peds CCW' as movement, 'Bicycles on Crosswalk' as class, 0 as volume union </v>
      </c>
    </row>
    <row r="2042" spans="1:9" ht="14.25">
      <c r="A2042" s="1">
        <v>45182.291666666664</v>
      </c>
      <c r="B2042" t="s">
        <v>24</v>
      </c>
      <c r="C2042" t="s">
        <v>103</v>
      </c>
      <c r="D2042" t="s">
        <v>23</v>
      </c>
      <c r="E2042" t="s">
        <v>100</v>
      </c>
      <c r="F2042" t="s">
        <v>30</v>
      </c>
      <c r="G2042" t="s">
        <v>66</v>
      </c>
      <c r="H2042">
        <v>103</v>
      </c>
      <c r="I2042" t="str">
        <f>"select '"&amp;Summary!$B$1&amp;"' as study_name,'"&amp;TEXT(A2042,"YYYY-MM-DD HH:MM:SS")&amp;"'::timestamp as time, '"&amp;B2042&amp;"' as entry,'"&amp;C2042&amp;"' as entry_direction, '"&amp;D2042&amp;"' as exit, '"&amp;E2042&amp;"' as exit_direction, '"&amp;F2042&amp;"' as movement, '"&amp;G2042&amp;"' as class, "&amp;H2042&amp;" as volume union "</f>
        <v xml:space="preserve">select 'Cicero Avenue - Fullerton Avenue' as study_name,'2023-09-13 07:00:00'::timestamp as time, 'Fullerton Avenue' as entry,'East' as entry_direction, 'Cicero Avenue' as exit, 'North' as exit_direction, 'Right' as movement, 'Lights' as class, 103 as volume union </v>
      </c>
    </row>
    <row r="2043" spans="1:9" ht="14.25">
      <c r="A2043" s="1">
        <v>45182.291666666664</v>
      </c>
      <c r="B2043" t="s">
        <v>24</v>
      </c>
      <c r="C2043" t="s">
        <v>103</v>
      </c>
      <c r="D2043" t="s">
        <v>23</v>
      </c>
      <c r="E2043" t="s">
        <v>100</v>
      </c>
      <c r="F2043" t="s">
        <v>30</v>
      </c>
      <c r="G2043" t="s">
        <v>68</v>
      </c>
      <c r="H2043">
        <v>4</v>
      </c>
      <c r="I2043" t="str">
        <f>"select '"&amp;Summary!$B$1&amp;"' as study_name,'"&amp;TEXT(A2043,"YYYY-MM-DD HH:MM:SS")&amp;"'::timestamp as time, '"&amp;B2043&amp;"' as entry,'"&amp;C2043&amp;"' as entry_direction, '"&amp;D2043&amp;"' as exit, '"&amp;E2043&amp;"' as exit_direction, '"&amp;F2043&amp;"' as movement, '"&amp;G2043&amp;"' as class, "&amp;H2043&amp;" as volume union "</f>
        <v xml:space="preserve">select 'Cicero Avenue - Fullerton Avenue' as study_name,'2023-09-13 07:00:00'::timestamp as time, 'Fullerton Avenue' as entry,'East' as entry_direction, 'Cicero Avenue' as exit, 'North' as exit_direction, 'Right' as movement, 'Single-Unit Trucks' as class, 4 as volume union </v>
      </c>
    </row>
    <row r="2044" spans="1:9" ht="14.25">
      <c r="A2044" s="1">
        <v>45182.291666666664</v>
      </c>
      <c r="B2044" t="s">
        <v>24</v>
      </c>
      <c r="C2044" t="s">
        <v>103</v>
      </c>
      <c r="D2044" t="s">
        <v>23</v>
      </c>
      <c r="E2044" t="s">
        <v>100</v>
      </c>
      <c r="F2044" t="s">
        <v>30</v>
      </c>
      <c r="G2044" t="s">
        <v>70</v>
      </c>
      <c r="H2044">
        <v>0</v>
      </c>
      <c r="I2044" t="str">
        <f>"select '"&amp;Summary!$B$1&amp;"' as study_name,'"&amp;TEXT(A2044,"YYYY-MM-DD HH:MM:SS")&amp;"'::timestamp as time, '"&amp;B2044&amp;"' as entry,'"&amp;C2044&amp;"' as entry_direction, '"&amp;D2044&amp;"' as exit, '"&amp;E2044&amp;"' as exit_direction, '"&amp;F2044&amp;"' as movement, '"&amp;G2044&amp;"' as class, "&amp;H2044&amp;" as volume union "</f>
        <v xml:space="preserve">select 'Cicero Avenue - Fullerton Avenue' as study_name,'2023-09-13 07:00:00'::timestamp as time, 'Fullerton Avenue' as entry,'East' as entry_direction, 'Cicero Avenue' as exit, 'North' as exit_direction, 'Right' as movement, 'Articulated Trucks' as class, 0 as volume union </v>
      </c>
    </row>
    <row r="2045" spans="1:9" ht="14.25">
      <c r="A2045" s="1">
        <v>45182.291666666664</v>
      </c>
      <c r="B2045" t="s">
        <v>24</v>
      </c>
      <c r="C2045" t="s">
        <v>103</v>
      </c>
      <c r="D2045" t="s">
        <v>23</v>
      </c>
      <c r="E2045" t="s">
        <v>100</v>
      </c>
      <c r="F2045" t="s">
        <v>30</v>
      </c>
      <c r="G2045" t="s">
        <v>72</v>
      </c>
      <c r="H2045">
        <v>1</v>
      </c>
      <c r="I2045" t="str">
        <f>"select '"&amp;Summary!$B$1&amp;"' as study_name,'"&amp;TEXT(A2045,"YYYY-MM-DD HH:MM:SS")&amp;"'::timestamp as time, '"&amp;B2045&amp;"' as entry,'"&amp;C2045&amp;"' as entry_direction, '"&amp;D2045&amp;"' as exit, '"&amp;E2045&amp;"' as exit_direction, '"&amp;F2045&amp;"' as movement, '"&amp;G2045&amp;"' as class, "&amp;H2045&amp;" as volume union "</f>
        <v xml:space="preserve">select 'Cicero Avenue - Fullerton Avenue' as study_name,'2023-09-13 07:00:00'::timestamp as time, 'Fullerton Avenue' as entry,'East' as entry_direction, 'Cicero Avenue' as exit, 'North' as exit_direction, 'Right' as movement, 'Buses' as class, 1 as volume union </v>
      </c>
    </row>
    <row r="2046" spans="1:9" ht="14.25">
      <c r="A2046" s="1">
        <v>45182.291666666664</v>
      </c>
      <c r="B2046" t="s">
        <v>24</v>
      </c>
      <c r="C2046" t="s">
        <v>103</v>
      </c>
      <c r="D2046" t="s">
        <v>23</v>
      </c>
      <c r="E2046" t="s">
        <v>100</v>
      </c>
      <c r="F2046" t="s">
        <v>30</v>
      </c>
      <c r="G2046" t="s">
        <v>74</v>
      </c>
      <c r="H2046">
        <v>0</v>
      </c>
      <c r="I2046" t="str">
        <f>"select '"&amp;Summary!$B$1&amp;"' as study_name,'"&amp;TEXT(A2046,"YYYY-MM-DD HH:MM:SS")&amp;"'::timestamp as time, '"&amp;B2046&amp;"' as entry,'"&amp;C2046&amp;"' as entry_direction, '"&amp;D2046&amp;"' as exit, '"&amp;E2046&amp;"' as exit_direction, '"&amp;F2046&amp;"' as movement, '"&amp;G2046&amp;"' as class, "&amp;H2046&amp;" as volume union "</f>
        <v xml:space="preserve">select 'Cicero Avenue - Fullerton Avenue' as study_name,'2023-09-13 07:00:00'::timestamp as time, 'Fullerton Avenue' as entry,'East' as entry_direction, 'Cicero Avenue' as exit, 'North' as exit_direction, 'Right' as movement, 'Bicycles on Road' as class, 0 as volume union </v>
      </c>
    </row>
    <row r="2047" spans="1:9" ht="14.25">
      <c r="A2047" s="1">
        <v>45182.291666666664</v>
      </c>
      <c r="B2047" t="s">
        <v>24</v>
      </c>
      <c r="C2047" t="s">
        <v>103</v>
      </c>
      <c r="D2047" t="s">
        <v>24</v>
      </c>
      <c r="E2047" t="s">
        <v>101</v>
      </c>
      <c r="F2047" t="s">
        <v>31</v>
      </c>
      <c r="G2047" t="s">
        <v>66</v>
      </c>
      <c r="H2047">
        <v>627</v>
      </c>
      <c r="I2047" t="str">
        <f>"select '"&amp;Summary!$B$1&amp;"' as study_name,'"&amp;TEXT(A2047,"YYYY-MM-DD HH:MM:SS")&amp;"'::timestamp as time, '"&amp;B2047&amp;"' as entry,'"&amp;C2047&amp;"' as entry_direction, '"&amp;D2047&amp;"' as exit, '"&amp;E2047&amp;"' as exit_direction, '"&amp;F2047&amp;"' as movement, '"&amp;G2047&amp;"' as class, "&amp;H2047&amp;" as volume union "</f>
        <v xml:space="preserve">select 'Cicero Avenue - Fullerton Avenue' as study_name,'2023-09-13 07:00:00'::timestamp as time, 'Fullerton Avenue' as entry,'East' as entry_direction, 'Fullerton Avenue' as exit, 'West' as exit_direction, 'Thru' as movement, 'Lights' as class, 627 as volume union </v>
      </c>
    </row>
    <row r="2048" spans="1:9" ht="14.25">
      <c r="A2048" s="1">
        <v>45182.291666666664</v>
      </c>
      <c r="B2048" t="s">
        <v>24</v>
      </c>
      <c r="C2048" t="s">
        <v>103</v>
      </c>
      <c r="D2048" t="s">
        <v>24</v>
      </c>
      <c r="E2048" t="s">
        <v>101</v>
      </c>
      <c r="F2048" t="s">
        <v>31</v>
      </c>
      <c r="G2048" t="s">
        <v>68</v>
      </c>
      <c r="H2048">
        <v>8</v>
      </c>
      <c r="I2048" t="str">
        <f>"select '"&amp;Summary!$B$1&amp;"' as study_name,'"&amp;TEXT(A2048,"YYYY-MM-DD HH:MM:SS")&amp;"'::timestamp as time, '"&amp;B2048&amp;"' as entry,'"&amp;C2048&amp;"' as entry_direction, '"&amp;D2048&amp;"' as exit, '"&amp;E2048&amp;"' as exit_direction, '"&amp;F2048&amp;"' as movement, '"&amp;G2048&amp;"' as class, "&amp;H2048&amp;" as volume union "</f>
        <v xml:space="preserve">select 'Cicero Avenue - Fullerton Avenue' as study_name,'2023-09-13 07:00:00'::timestamp as time, 'Fullerton Avenue' as entry,'East' as entry_direction, 'Fullerton Avenue' as exit, 'West' as exit_direction, 'Thru' as movement, 'Single-Unit Trucks' as class, 8 as volume union </v>
      </c>
    </row>
    <row r="2049" spans="1:9" ht="14.25">
      <c r="A2049" s="1">
        <v>45182.291666666664</v>
      </c>
      <c r="B2049" t="s">
        <v>24</v>
      </c>
      <c r="C2049" t="s">
        <v>103</v>
      </c>
      <c r="D2049" t="s">
        <v>24</v>
      </c>
      <c r="E2049" t="s">
        <v>101</v>
      </c>
      <c r="F2049" t="s">
        <v>31</v>
      </c>
      <c r="G2049" t="s">
        <v>70</v>
      </c>
      <c r="H2049">
        <v>1</v>
      </c>
      <c r="I2049" t="str">
        <f>"select '"&amp;Summary!$B$1&amp;"' as study_name,'"&amp;TEXT(A2049,"YYYY-MM-DD HH:MM:SS")&amp;"'::timestamp as time, '"&amp;B2049&amp;"' as entry,'"&amp;C2049&amp;"' as entry_direction, '"&amp;D2049&amp;"' as exit, '"&amp;E2049&amp;"' as exit_direction, '"&amp;F2049&amp;"' as movement, '"&amp;G2049&amp;"' as class, "&amp;H2049&amp;" as volume union "</f>
        <v xml:space="preserve">select 'Cicero Avenue - Fullerton Avenue' as study_name,'2023-09-13 07:00:00'::timestamp as time, 'Fullerton Avenue' as entry,'East' as entry_direction, 'Fullerton Avenue' as exit, 'West' as exit_direction, 'Thru' as movement, 'Articulated Trucks' as class, 1 as volume union </v>
      </c>
    </row>
    <row r="2050" spans="1:9" ht="14.25">
      <c r="A2050" s="1">
        <v>45182.291666666664</v>
      </c>
      <c r="B2050" t="s">
        <v>24</v>
      </c>
      <c r="C2050" t="s">
        <v>103</v>
      </c>
      <c r="D2050" t="s">
        <v>24</v>
      </c>
      <c r="E2050" t="s">
        <v>101</v>
      </c>
      <c r="F2050" t="s">
        <v>31</v>
      </c>
      <c r="G2050" t="s">
        <v>72</v>
      </c>
      <c r="H2050">
        <v>6</v>
      </c>
      <c r="I2050" t="str">
        <f>"select '"&amp;Summary!$B$1&amp;"' as study_name,'"&amp;TEXT(A2050,"YYYY-MM-DD HH:MM:SS")&amp;"'::timestamp as time, '"&amp;B2050&amp;"' as entry,'"&amp;C2050&amp;"' as entry_direction, '"&amp;D2050&amp;"' as exit, '"&amp;E2050&amp;"' as exit_direction, '"&amp;F2050&amp;"' as movement, '"&amp;G2050&amp;"' as class, "&amp;H2050&amp;" as volume union "</f>
        <v xml:space="preserve">select 'Cicero Avenue - Fullerton Avenue' as study_name,'2023-09-13 07:00:00'::timestamp as time, 'Fullerton Avenue' as entry,'East' as entry_direction, 'Fullerton Avenue' as exit, 'West' as exit_direction, 'Thru' as movement, 'Buses' as class, 6 as volume union </v>
      </c>
    </row>
    <row r="2051" spans="1:9" ht="14.25">
      <c r="A2051" s="1">
        <v>45182.291666666664</v>
      </c>
      <c r="B2051" t="s">
        <v>24</v>
      </c>
      <c r="C2051" t="s">
        <v>103</v>
      </c>
      <c r="D2051" t="s">
        <v>24</v>
      </c>
      <c r="E2051" t="s">
        <v>101</v>
      </c>
      <c r="F2051" t="s">
        <v>31</v>
      </c>
      <c r="G2051" t="s">
        <v>74</v>
      </c>
      <c r="H2051">
        <v>0</v>
      </c>
      <c r="I2051" t="str">
        <f>"select '"&amp;Summary!$B$1&amp;"' as study_name,'"&amp;TEXT(A2051,"YYYY-MM-DD HH:MM:SS")&amp;"'::timestamp as time, '"&amp;B2051&amp;"' as entry,'"&amp;C2051&amp;"' as entry_direction, '"&amp;D2051&amp;"' as exit, '"&amp;E2051&amp;"' as exit_direction, '"&amp;F2051&amp;"' as movement, '"&amp;G2051&amp;"' as class, "&amp;H2051&amp;" as volume union "</f>
        <v xml:space="preserve">select 'Cicero Avenue - Fullerton Avenue' as study_name,'2023-09-13 07:00:00'::timestamp as time, 'Fullerton Avenue' as entry,'East' as entry_direction, 'Fullerton Avenue' as exit, 'West' as exit_direction, 'Thru' as movement, 'Bicycles on Road' as class, 0 as volume union </v>
      </c>
    </row>
    <row r="2052" spans="1:9" ht="14.25">
      <c r="A2052" s="1">
        <v>45182.291666666664</v>
      </c>
      <c r="B2052" t="s">
        <v>24</v>
      </c>
      <c r="C2052" t="s">
        <v>103</v>
      </c>
      <c r="D2052" t="s">
        <v>23</v>
      </c>
      <c r="E2052" t="s">
        <v>102</v>
      </c>
      <c r="F2052" t="s">
        <v>32</v>
      </c>
      <c r="G2052" t="s">
        <v>66</v>
      </c>
      <c r="H2052">
        <v>181</v>
      </c>
      <c r="I2052" t="str">
        <f>"select '"&amp;Summary!$B$1&amp;"' as study_name,'"&amp;TEXT(A2052,"YYYY-MM-DD HH:MM:SS")&amp;"'::timestamp as time, '"&amp;B2052&amp;"' as entry,'"&amp;C2052&amp;"' as entry_direction, '"&amp;D2052&amp;"' as exit, '"&amp;E2052&amp;"' as exit_direction, '"&amp;F2052&amp;"' as movement, '"&amp;G2052&amp;"' as class, "&amp;H2052&amp;" as volume union "</f>
        <v xml:space="preserve">select 'Cicero Avenue - Fullerton Avenue' as study_name,'2023-09-13 07:00:00'::timestamp as time, 'Fullerton Avenue' as entry,'East' as entry_direction, 'Cicero Avenue' as exit, 'South' as exit_direction, 'Left' as movement, 'Lights' as class, 181 as volume union </v>
      </c>
    </row>
    <row r="2053" spans="1:9" ht="14.25">
      <c r="A2053" s="1">
        <v>45182.291666666664</v>
      </c>
      <c r="B2053" t="s">
        <v>24</v>
      </c>
      <c r="C2053" t="s">
        <v>103</v>
      </c>
      <c r="D2053" t="s">
        <v>23</v>
      </c>
      <c r="E2053" t="s">
        <v>102</v>
      </c>
      <c r="F2053" t="s">
        <v>32</v>
      </c>
      <c r="G2053" t="s">
        <v>68</v>
      </c>
      <c r="H2053">
        <v>9</v>
      </c>
      <c r="I2053" t="str">
        <f>"select '"&amp;Summary!$B$1&amp;"' as study_name,'"&amp;TEXT(A2053,"YYYY-MM-DD HH:MM:SS")&amp;"'::timestamp as time, '"&amp;B2053&amp;"' as entry,'"&amp;C2053&amp;"' as entry_direction, '"&amp;D2053&amp;"' as exit, '"&amp;E2053&amp;"' as exit_direction, '"&amp;F2053&amp;"' as movement, '"&amp;G2053&amp;"' as class, "&amp;H2053&amp;" as volume union "</f>
        <v xml:space="preserve">select 'Cicero Avenue - Fullerton Avenue' as study_name,'2023-09-13 07:00:00'::timestamp as time, 'Fullerton Avenue' as entry,'East' as entry_direction, 'Cicero Avenue' as exit, 'South' as exit_direction, 'Left' as movement, 'Single-Unit Trucks' as class, 9 as volume union </v>
      </c>
    </row>
    <row r="2054" spans="1:9" ht="14.25">
      <c r="A2054" s="1">
        <v>45182.291666666664</v>
      </c>
      <c r="B2054" t="s">
        <v>24</v>
      </c>
      <c r="C2054" t="s">
        <v>103</v>
      </c>
      <c r="D2054" t="s">
        <v>23</v>
      </c>
      <c r="E2054" t="s">
        <v>102</v>
      </c>
      <c r="F2054" t="s">
        <v>32</v>
      </c>
      <c r="G2054" t="s">
        <v>70</v>
      </c>
      <c r="H2054">
        <v>0</v>
      </c>
      <c r="I2054" t="str">
        <f>"select '"&amp;Summary!$B$1&amp;"' as study_name,'"&amp;TEXT(A2054,"YYYY-MM-DD HH:MM:SS")&amp;"'::timestamp as time, '"&amp;B2054&amp;"' as entry,'"&amp;C2054&amp;"' as entry_direction, '"&amp;D2054&amp;"' as exit, '"&amp;E2054&amp;"' as exit_direction, '"&amp;F2054&amp;"' as movement, '"&amp;G2054&amp;"' as class, "&amp;H2054&amp;" as volume union "</f>
        <v xml:space="preserve">select 'Cicero Avenue - Fullerton Avenue' as study_name,'2023-09-13 07:00:00'::timestamp as time, 'Fullerton Avenue' as entry,'East' as entry_direction, 'Cicero Avenue' as exit, 'South' as exit_direction, 'Left' as movement, 'Articulated Trucks' as class, 0 as volume union </v>
      </c>
    </row>
    <row r="2055" spans="1:9" ht="14.25">
      <c r="A2055" s="1">
        <v>45182.291666666664</v>
      </c>
      <c r="B2055" t="s">
        <v>24</v>
      </c>
      <c r="C2055" t="s">
        <v>103</v>
      </c>
      <c r="D2055" t="s">
        <v>23</v>
      </c>
      <c r="E2055" t="s">
        <v>102</v>
      </c>
      <c r="F2055" t="s">
        <v>32</v>
      </c>
      <c r="G2055" t="s">
        <v>72</v>
      </c>
      <c r="H2055">
        <v>2</v>
      </c>
      <c r="I2055" t="str">
        <f>"select '"&amp;Summary!$B$1&amp;"' as study_name,'"&amp;TEXT(A2055,"YYYY-MM-DD HH:MM:SS")&amp;"'::timestamp as time, '"&amp;B2055&amp;"' as entry,'"&amp;C2055&amp;"' as entry_direction, '"&amp;D2055&amp;"' as exit, '"&amp;E2055&amp;"' as exit_direction, '"&amp;F2055&amp;"' as movement, '"&amp;G2055&amp;"' as class, "&amp;H2055&amp;" as volume union "</f>
        <v xml:space="preserve">select 'Cicero Avenue - Fullerton Avenue' as study_name,'2023-09-13 07:00:00'::timestamp as time, 'Fullerton Avenue' as entry,'East' as entry_direction, 'Cicero Avenue' as exit, 'South' as exit_direction, 'Left' as movement, 'Buses' as class, 2 as volume union </v>
      </c>
    </row>
    <row r="2056" spans="1:9" ht="14.25">
      <c r="A2056" s="1">
        <v>45182.291666666664</v>
      </c>
      <c r="B2056" t="s">
        <v>24</v>
      </c>
      <c r="C2056" t="s">
        <v>103</v>
      </c>
      <c r="D2056" t="s">
        <v>23</v>
      </c>
      <c r="E2056" t="s">
        <v>102</v>
      </c>
      <c r="F2056" t="s">
        <v>32</v>
      </c>
      <c r="G2056" t="s">
        <v>74</v>
      </c>
      <c r="H2056">
        <v>0</v>
      </c>
      <c r="I2056" t="str">
        <f>"select '"&amp;Summary!$B$1&amp;"' as study_name,'"&amp;TEXT(A2056,"YYYY-MM-DD HH:MM:SS")&amp;"'::timestamp as time, '"&amp;B2056&amp;"' as entry,'"&amp;C2056&amp;"' as entry_direction, '"&amp;D2056&amp;"' as exit, '"&amp;E2056&amp;"' as exit_direction, '"&amp;F2056&amp;"' as movement, '"&amp;G2056&amp;"' as class, "&amp;H2056&amp;" as volume union "</f>
        <v xml:space="preserve">select 'Cicero Avenue - Fullerton Avenue' as study_name,'2023-09-13 07:00:00'::timestamp as time, 'Fullerton Avenue' as entry,'East' as entry_direction, 'Cicero Avenue' as exit, 'South' as exit_direction, 'Left' as movement, 'Bicycles on Road' as class, 0 as volume union </v>
      </c>
    </row>
    <row r="2057" spans="1:9" ht="14.25">
      <c r="A2057" s="1">
        <v>45182.291666666664</v>
      </c>
      <c r="B2057" t="s">
        <v>24</v>
      </c>
      <c r="C2057" t="s">
        <v>103</v>
      </c>
      <c r="D2057" t="s">
        <v>24</v>
      </c>
      <c r="E2057" t="s">
        <v>103</v>
      </c>
      <c r="F2057" t="s">
        <v>33</v>
      </c>
      <c r="G2057" t="s">
        <v>66</v>
      </c>
      <c r="H2057">
        <v>0</v>
      </c>
      <c r="I2057" t="str">
        <f>"select '"&amp;Summary!$B$1&amp;"' as study_name,'"&amp;TEXT(A2057,"YYYY-MM-DD HH:MM:SS")&amp;"'::timestamp as time, '"&amp;B2057&amp;"' as entry,'"&amp;C2057&amp;"' as entry_direction, '"&amp;D2057&amp;"' as exit, '"&amp;E2057&amp;"' as exit_direction, '"&amp;F2057&amp;"' as movement, '"&amp;G2057&amp;"' as class, "&amp;H2057&amp;" as volume union "</f>
        <v xml:space="preserve">select 'Cicero Avenue - Fullerton Avenue' as study_name,'2023-09-13 07:00:00'::timestamp as time, 'Fullerton Avenue' as entry,'East' as entry_direction, 'Fullerton Avenue' as exit, 'East' as exit_direction, 'U-Turn' as movement, 'Lights' as class, 0 as volume union </v>
      </c>
    </row>
    <row r="2058" spans="1:9" ht="14.25">
      <c r="A2058" s="1">
        <v>45182.291666666664</v>
      </c>
      <c r="B2058" t="s">
        <v>24</v>
      </c>
      <c r="C2058" t="s">
        <v>103</v>
      </c>
      <c r="D2058" t="s">
        <v>24</v>
      </c>
      <c r="E2058" t="s">
        <v>103</v>
      </c>
      <c r="F2058" t="s">
        <v>33</v>
      </c>
      <c r="G2058" t="s">
        <v>68</v>
      </c>
      <c r="H2058">
        <v>0</v>
      </c>
      <c r="I2058" t="str">
        <f>"select '"&amp;Summary!$B$1&amp;"' as study_name,'"&amp;TEXT(A2058,"YYYY-MM-DD HH:MM:SS")&amp;"'::timestamp as time, '"&amp;B2058&amp;"' as entry,'"&amp;C2058&amp;"' as entry_direction, '"&amp;D2058&amp;"' as exit, '"&amp;E2058&amp;"' as exit_direction, '"&amp;F2058&amp;"' as movement, '"&amp;G2058&amp;"' as class, "&amp;H2058&amp;" as volume union "</f>
        <v xml:space="preserve">select 'Cicero Avenue - Fullerton Avenue' as study_name,'2023-09-13 07:00:00'::timestamp as time, 'Fullerton Avenue' as entry,'East' as entry_direction, 'Fullerton Avenue' as exit, 'East' as exit_direction, 'U-Turn' as movement, 'Single-Unit Trucks' as class, 0 as volume union </v>
      </c>
    </row>
    <row r="2059" spans="1:9" ht="14.25">
      <c r="A2059" s="1">
        <v>45182.291666666664</v>
      </c>
      <c r="B2059" t="s">
        <v>24</v>
      </c>
      <c r="C2059" t="s">
        <v>103</v>
      </c>
      <c r="D2059" t="s">
        <v>24</v>
      </c>
      <c r="E2059" t="s">
        <v>103</v>
      </c>
      <c r="F2059" t="s">
        <v>33</v>
      </c>
      <c r="G2059" t="s">
        <v>70</v>
      </c>
      <c r="H2059">
        <v>0</v>
      </c>
      <c r="I2059" t="str">
        <f>"select '"&amp;Summary!$B$1&amp;"' as study_name,'"&amp;TEXT(A2059,"YYYY-MM-DD HH:MM:SS")&amp;"'::timestamp as time, '"&amp;B2059&amp;"' as entry,'"&amp;C2059&amp;"' as entry_direction, '"&amp;D2059&amp;"' as exit, '"&amp;E2059&amp;"' as exit_direction, '"&amp;F2059&amp;"' as movement, '"&amp;G2059&amp;"' as class, "&amp;H2059&amp;" as volume union "</f>
        <v xml:space="preserve">select 'Cicero Avenue - Fullerton Avenue' as study_name,'2023-09-13 07:00:00'::timestamp as time, 'Fullerton Avenue' as entry,'East' as entry_direction, 'Fullerton Avenue' as exit, 'East' as exit_direction, 'U-Turn' as movement, 'Articulated Trucks' as class, 0 as volume union </v>
      </c>
    </row>
    <row r="2060" spans="1:9" ht="14.25">
      <c r="A2060" s="1">
        <v>45182.291666666664</v>
      </c>
      <c r="B2060" t="s">
        <v>24</v>
      </c>
      <c r="C2060" t="s">
        <v>103</v>
      </c>
      <c r="D2060" t="s">
        <v>24</v>
      </c>
      <c r="E2060" t="s">
        <v>103</v>
      </c>
      <c r="F2060" t="s">
        <v>33</v>
      </c>
      <c r="G2060" t="s">
        <v>72</v>
      </c>
      <c r="H2060">
        <v>0</v>
      </c>
      <c r="I2060" t="str">
        <f>"select '"&amp;Summary!$B$1&amp;"' as study_name,'"&amp;TEXT(A2060,"YYYY-MM-DD HH:MM:SS")&amp;"'::timestamp as time, '"&amp;B2060&amp;"' as entry,'"&amp;C2060&amp;"' as entry_direction, '"&amp;D2060&amp;"' as exit, '"&amp;E2060&amp;"' as exit_direction, '"&amp;F2060&amp;"' as movement, '"&amp;G2060&amp;"' as class, "&amp;H2060&amp;" as volume union "</f>
        <v xml:space="preserve">select 'Cicero Avenue - Fullerton Avenue' as study_name,'2023-09-13 07:00:00'::timestamp as time, 'Fullerton Avenue' as entry,'East' as entry_direction, 'Fullerton Avenue' as exit, 'East' as exit_direction, 'U-Turn' as movement, 'Buses' as class, 0 as volume union </v>
      </c>
    </row>
    <row r="2061" spans="1:9" ht="14.25">
      <c r="A2061" s="1">
        <v>45182.291666666664</v>
      </c>
      <c r="B2061" t="s">
        <v>24</v>
      </c>
      <c r="C2061" t="s">
        <v>103</v>
      </c>
      <c r="D2061" t="s">
        <v>24</v>
      </c>
      <c r="E2061" t="s">
        <v>103</v>
      </c>
      <c r="F2061" t="s">
        <v>33</v>
      </c>
      <c r="G2061" t="s">
        <v>74</v>
      </c>
      <c r="H2061">
        <v>0</v>
      </c>
      <c r="I2061" t="str">
        <f>"select '"&amp;Summary!$B$1&amp;"' as study_name,'"&amp;TEXT(A2061,"YYYY-MM-DD HH:MM:SS")&amp;"'::timestamp as time, '"&amp;B2061&amp;"' as entry,'"&amp;C2061&amp;"' as entry_direction, '"&amp;D2061&amp;"' as exit, '"&amp;E2061&amp;"' as exit_direction, '"&amp;F2061&amp;"' as movement, '"&amp;G2061&amp;"' as class, "&amp;H2061&amp;" as volume union "</f>
        <v xml:space="preserve">select 'Cicero Avenue - Fullerton Avenue' as study_name,'2023-09-13 07:00:00'::timestamp as time, 'Fullerton Avenue' as entry,'East' as entry_direction, 'Fullerton Avenue' as exit, 'East' as exit_direction, 'U-Turn' as movement, 'Bicycles on Road' as class, 0 as volume union </v>
      </c>
    </row>
    <row r="2062" spans="1:9" ht="14.25">
      <c r="A2062" s="1">
        <v>45182.291666666664</v>
      </c>
      <c r="B2062" t="s">
        <v>24</v>
      </c>
      <c r="C2062" t="s">
        <v>103</v>
      </c>
      <c r="E2062" t="s">
        <v>15</v>
      </c>
      <c r="F2062" t="s">
        <v>34</v>
      </c>
      <c r="G2062" t="s">
        <v>76</v>
      </c>
      <c r="H2062">
        <v>8</v>
      </c>
      <c r="I2062" t="str">
        <f>"select '"&amp;Summary!$B$1&amp;"' as study_name,'"&amp;TEXT(A2062,"YYYY-MM-DD HH:MM:SS")&amp;"'::timestamp as time, '"&amp;B2062&amp;"' as entry,'"&amp;C2062&amp;"' as entry_direction, '"&amp;D2062&amp;"' as exit, '"&amp;E2062&amp;"' as exit_direction, '"&amp;F2062&amp;"' as movement, '"&amp;G2062&amp;"' as class, "&amp;H2062&amp;" as volume union "</f>
        <v xml:space="preserve">select 'Cicero Avenue - Fullerton Avenue' as study_name,'2023-09-13 07:00:00'::timestamp as time, 'Fullerton Avenue' as entry,'East' as entry_direction, '' as exit, '' as exit_direction, 'Peds CW' as movement, 'Pedestrians' as class, 8 as volume union </v>
      </c>
    </row>
    <row r="2063" spans="1:9" ht="14.25">
      <c r="A2063" s="1">
        <v>45182.291666666664</v>
      </c>
      <c r="B2063" t="s">
        <v>24</v>
      </c>
      <c r="C2063" t="s">
        <v>103</v>
      </c>
      <c r="E2063" t="s">
        <v>15</v>
      </c>
      <c r="F2063" t="s">
        <v>34</v>
      </c>
      <c r="G2063" t="s">
        <v>78</v>
      </c>
      <c r="H2063">
        <v>2</v>
      </c>
      <c r="I2063" t="str">
        <f>"select '"&amp;Summary!$B$1&amp;"' as study_name,'"&amp;TEXT(A2063,"YYYY-MM-DD HH:MM:SS")&amp;"'::timestamp as time, '"&amp;B2063&amp;"' as entry,'"&amp;C2063&amp;"' as entry_direction, '"&amp;D2063&amp;"' as exit, '"&amp;E2063&amp;"' as exit_direction, '"&amp;F2063&amp;"' as movement, '"&amp;G2063&amp;"' as class, "&amp;H2063&amp;" as volume union "</f>
        <v xml:space="preserve">select 'Cicero Avenue - Fullerton Avenue' as study_name,'2023-09-13 07:00:00'::timestamp as time, 'Fullerton Avenue' as entry,'East' as entry_direction, '' as exit, '' as exit_direction, 'Peds CW' as movement, 'Bicycles on Crosswalk' as class, 2 as volume union </v>
      </c>
    </row>
    <row r="2064" spans="1:9" ht="14.25">
      <c r="A2064" s="1">
        <v>45182.291666666664</v>
      </c>
      <c r="B2064" t="s">
        <v>24</v>
      </c>
      <c r="C2064" t="s">
        <v>103</v>
      </c>
      <c r="E2064" t="s">
        <v>15</v>
      </c>
      <c r="F2064" t="s">
        <v>35</v>
      </c>
      <c r="G2064" t="s">
        <v>76</v>
      </c>
      <c r="H2064">
        <v>11</v>
      </c>
      <c r="I2064" t="str">
        <f>"select '"&amp;Summary!$B$1&amp;"' as study_name,'"&amp;TEXT(A2064,"YYYY-MM-DD HH:MM:SS")&amp;"'::timestamp as time, '"&amp;B2064&amp;"' as entry,'"&amp;C2064&amp;"' as entry_direction, '"&amp;D2064&amp;"' as exit, '"&amp;E2064&amp;"' as exit_direction, '"&amp;F2064&amp;"' as movement, '"&amp;G2064&amp;"' as class, "&amp;H2064&amp;" as volume union "</f>
        <v xml:space="preserve">select 'Cicero Avenue - Fullerton Avenue' as study_name,'2023-09-13 07:00:00'::timestamp as time, 'Fullerton Avenue' as entry,'East' as entry_direction, '' as exit, '' as exit_direction, 'Peds CCW' as movement, 'Pedestrians' as class, 11 as volume union </v>
      </c>
    </row>
    <row r="2065" spans="1:9" ht="14.25">
      <c r="A2065" s="1">
        <v>45182.291666666664</v>
      </c>
      <c r="B2065" t="s">
        <v>24</v>
      </c>
      <c r="C2065" t="s">
        <v>103</v>
      </c>
      <c r="E2065" t="s">
        <v>15</v>
      </c>
      <c r="F2065" t="s">
        <v>35</v>
      </c>
      <c r="G2065" t="s">
        <v>78</v>
      </c>
      <c r="H2065">
        <v>3</v>
      </c>
      <c r="I2065" t="str">
        <f>"select '"&amp;Summary!$B$1&amp;"' as study_name,'"&amp;TEXT(A2065,"YYYY-MM-DD HH:MM:SS")&amp;"'::timestamp as time, '"&amp;B2065&amp;"' as entry,'"&amp;C2065&amp;"' as entry_direction, '"&amp;D2065&amp;"' as exit, '"&amp;E2065&amp;"' as exit_direction, '"&amp;F2065&amp;"' as movement, '"&amp;G2065&amp;"' as class, "&amp;H2065&amp;" as volume union "</f>
        <v xml:space="preserve">select 'Cicero Avenue - Fullerton Avenue' as study_name,'2023-09-13 07:00:00'::timestamp as time, 'Fullerton Avenue' as entry,'East' as entry_direction, '' as exit, '' as exit_direction, 'Peds CCW' as movement, 'Bicycles on Crosswalk' as class, 3 as volume union </v>
      </c>
    </row>
    <row r="2066" spans="1:9" ht="14.25">
      <c r="A2066" s="1">
        <v>45182.291666666664</v>
      </c>
      <c r="B2066" t="s">
        <v>23</v>
      </c>
      <c r="C2066" t="s">
        <v>102</v>
      </c>
      <c r="D2066" t="s">
        <v>24</v>
      </c>
      <c r="E2066" t="s">
        <v>103</v>
      </c>
      <c r="F2066" t="s">
        <v>30</v>
      </c>
      <c r="G2066" t="s">
        <v>66</v>
      </c>
      <c r="H2066">
        <v>168</v>
      </c>
      <c r="I2066" t="str">
        <f>"select '"&amp;Summary!$B$1&amp;"' as study_name,'"&amp;TEXT(A2066,"YYYY-MM-DD HH:MM:SS")&amp;"'::timestamp as time, '"&amp;B2066&amp;"' as entry,'"&amp;C2066&amp;"' as entry_direction, '"&amp;D2066&amp;"' as exit, '"&amp;E2066&amp;"' as exit_direction, '"&amp;F2066&amp;"' as movement, '"&amp;G2066&amp;"' as class, "&amp;H2066&amp;" as volume union "</f>
        <v xml:space="preserve">select 'Cicero Avenue - Fullerton Avenue' as study_name,'2023-09-13 07:00:00'::timestamp as time, 'Cicero Avenue' as entry,'South' as entry_direction, 'Fullerton Avenue' as exit, 'East' as exit_direction, 'Right' as movement, 'Lights' as class, 168 as volume union </v>
      </c>
    </row>
    <row r="2067" spans="1:9" ht="14.25">
      <c r="A2067" s="1">
        <v>45182.291666666664</v>
      </c>
      <c r="B2067" t="s">
        <v>23</v>
      </c>
      <c r="C2067" t="s">
        <v>102</v>
      </c>
      <c r="D2067" t="s">
        <v>24</v>
      </c>
      <c r="E2067" t="s">
        <v>103</v>
      </c>
      <c r="F2067" t="s">
        <v>30</v>
      </c>
      <c r="G2067" t="s">
        <v>68</v>
      </c>
      <c r="H2067">
        <v>8</v>
      </c>
      <c r="I2067" t="str">
        <f>"select '"&amp;Summary!$B$1&amp;"' as study_name,'"&amp;TEXT(A2067,"YYYY-MM-DD HH:MM:SS")&amp;"'::timestamp as time, '"&amp;B2067&amp;"' as entry,'"&amp;C2067&amp;"' as entry_direction, '"&amp;D2067&amp;"' as exit, '"&amp;E2067&amp;"' as exit_direction, '"&amp;F2067&amp;"' as movement, '"&amp;G2067&amp;"' as class, "&amp;H2067&amp;" as volume union "</f>
        <v xml:space="preserve">select 'Cicero Avenue - Fullerton Avenue' as study_name,'2023-09-13 07:00:00'::timestamp as time, 'Cicero Avenue' as entry,'South' as entry_direction, 'Fullerton Avenue' as exit, 'East' as exit_direction, 'Right' as movement, 'Single-Unit Trucks' as class, 8 as volume union </v>
      </c>
    </row>
    <row r="2068" spans="1:9" ht="14.25">
      <c r="A2068" s="1">
        <v>45182.291666666664</v>
      </c>
      <c r="B2068" t="s">
        <v>23</v>
      </c>
      <c r="C2068" t="s">
        <v>102</v>
      </c>
      <c r="D2068" t="s">
        <v>24</v>
      </c>
      <c r="E2068" t="s">
        <v>103</v>
      </c>
      <c r="F2068" t="s">
        <v>30</v>
      </c>
      <c r="G2068" t="s">
        <v>70</v>
      </c>
      <c r="H2068">
        <v>1</v>
      </c>
      <c r="I2068" t="str">
        <f>"select '"&amp;Summary!$B$1&amp;"' as study_name,'"&amp;TEXT(A2068,"YYYY-MM-DD HH:MM:SS")&amp;"'::timestamp as time, '"&amp;B2068&amp;"' as entry,'"&amp;C2068&amp;"' as entry_direction, '"&amp;D2068&amp;"' as exit, '"&amp;E2068&amp;"' as exit_direction, '"&amp;F2068&amp;"' as movement, '"&amp;G2068&amp;"' as class, "&amp;H2068&amp;" as volume union "</f>
        <v xml:space="preserve">select 'Cicero Avenue - Fullerton Avenue' as study_name,'2023-09-13 07:00:00'::timestamp as time, 'Cicero Avenue' as entry,'South' as entry_direction, 'Fullerton Avenue' as exit, 'East' as exit_direction, 'Right' as movement, 'Articulated Trucks' as class, 1 as volume union </v>
      </c>
    </row>
    <row r="2069" spans="1:9" ht="14.25">
      <c r="A2069" s="1">
        <v>45182.291666666664</v>
      </c>
      <c r="B2069" t="s">
        <v>23</v>
      </c>
      <c r="C2069" t="s">
        <v>102</v>
      </c>
      <c r="D2069" t="s">
        <v>24</v>
      </c>
      <c r="E2069" t="s">
        <v>103</v>
      </c>
      <c r="F2069" t="s">
        <v>30</v>
      </c>
      <c r="G2069" t="s">
        <v>72</v>
      </c>
      <c r="H2069">
        <v>1</v>
      </c>
      <c r="I2069" t="str">
        <f>"select '"&amp;Summary!$B$1&amp;"' as study_name,'"&amp;TEXT(A2069,"YYYY-MM-DD HH:MM:SS")&amp;"'::timestamp as time, '"&amp;B2069&amp;"' as entry,'"&amp;C2069&amp;"' as entry_direction, '"&amp;D2069&amp;"' as exit, '"&amp;E2069&amp;"' as exit_direction, '"&amp;F2069&amp;"' as movement, '"&amp;G2069&amp;"' as class, "&amp;H2069&amp;" as volume union "</f>
        <v xml:space="preserve">select 'Cicero Avenue - Fullerton Avenue' as study_name,'2023-09-13 07:00:00'::timestamp as time, 'Cicero Avenue' as entry,'South' as entry_direction, 'Fullerton Avenue' as exit, 'East' as exit_direction, 'Right' as movement, 'Buses' as class, 1 as volume union </v>
      </c>
    </row>
    <row r="2070" spans="1:9" ht="14.25">
      <c r="A2070" s="1">
        <v>45182.291666666664</v>
      </c>
      <c r="B2070" t="s">
        <v>23</v>
      </c>
      <c r="C2070" t="s">
        <v>102</v>
      </c>
      <c r="D2070" t="s">
        <v>24</v>
      </c>
      <c r="E2070" t="s">
        <v>103</v>
      </c>
      <c r="F2070" t="s">
        <v>30</v>
      </c>
      <c r="G2070" t="s">
        <v>74</v>
      </c>
      <c r="H2070">
        <v>1</v>
      </c>
      <c r="I2070" t="str">
        <f>"select '"&amp;Summary!$B$1&amp;"' as study_name,'"&amp;TEXT(A2070,"YYYY-MM-DD HH:MM:SS")&amp;"'::timestamp as time, '"&amp;B2070&amp;"' as entry,'"&amp;C2070&amp;"' as entry_direction, '"&amp;D2070&amp;"' as exit, '"&amp;E2070&amp;"' as exit_direction, '"&amp;F2070&amp;"' as movement, '"&amp;G2070&amp;"' as class, "&amp;H2070&amp;" as volume union "</f>
        <v xml:space="preserve">select 'Cicero Avenue - Fullerton Avenue' as study_name,'2023-09-13 07:00:00'::timestamp as time, 'Cicero Avenue' as entry,'South' as entry_direction, 'Fullerton Avenue' as exit, 'East' as exit_direction, 'Right' as movement, 'Bicycles on Road' as class, 1 as volume union </v>
      </c>
    </row>
    <row r="2071" spans="1:9" ht="14.25">
      <c r="A2071" s="1">
        <v>45182.291666666664</v>
      </c>
      <c r="B2071" t="s">
        <v>23</v>
      </c>
      <c r="C2071" t="s">
        <v>102</v>
      </c>
      <c r="D2071" t="s">
        <v>23</v>
      </c>
      <c r="E2071" t="s">
        <v>100</v>
      </c>
      <c r="F2071" t="s">
        <v>31</v>
      </c>
      <c r="G2071" t="s">
        <v>66</v>
      </c>
      <c r="H2071">
        <v>769</v>
      </c>
      <c r="I2071" t="str">
        <f>"select '"&amp;Summary!$B$1&amp;"' as study_name,'"&amp;TEXT(A2071,"YYYY-MM-DD HH:MM:SS")&amp;"'::timestamp as time, '"&amp;B2071&amp;"' as entry,'"&amp;C2071&amp;"' as entry_direction, '"&amp;D2071&amp;"' as exit, '"&amp;E2071&amp;"' as exit_direction, '"&amp;F2071&amp;"' as movement, '"&amp;G2071&amp;"' as class, "&amp;H2071&amp;" as volume union "</f>
        <v xml:space="preserve">select 'Cicero Avenue - Fullerton Avenue' as study_name,'2023-09-13 07:00:00'::timestamp as time, 'Cicero Avenue' as entry,'South' as entry_direction, 'Cicero Avenue' as exit, 'North' as exit_direction, 'Thru' as movement, 'Lights' as class, 769 as volume union </v>
      </c>
    </row>
    <row r="2072" spans="1:9" ht="14.25">
      <c r="A2072" s="1">
        <v>45182.291666666664</v>
      </c>
      <c r="B2072" t="s">
        <v>23</v>
      </c>
      <c r="C2072" t="s">
        <v>102</v>
      </c>
      <c r="D2072" t="s">
        <v>23</v>
      </c>
      <c r="E2072" t="s">
        <v>100</v>
      </c>
      <c r="F2072" t="s">
        <v>31</v>
      </c>
      <c r="G2072" t="s">
        <v>68</v>
      </c>
      <c r="H2072">
        <v>30</v>
      </c>
      <c r="I2072" t="str">
        <f>"select '"&amp;Summary!$B$1&amp;"' as study_name,'"&amp;TEXT(A2072,"YYYY-MM-DD HH:MM:SS")&amp;"'::timestamp as time, '"&amp;B2072&amp;"' as entry,'"&amp;C2072&amp;"' as entry_direction, '"&amp;D2072&amp;"' as exit, '"&amp;E2072&amp;"' as exit_direction, '"&amp;F2072&amp;"' as movement, '"&amp;G2072&amp;"' as class, "&amp;H2072&amp;" as volume union "</f>
        <v xml:space="preserve">select 'Cicero Avenue - Fullerton Avenue' as study_name,'2023-09-13 07:00:00'::timestamp as time, 'Cicero Avenue' as entry,'South' as entry_direction, 'Cicero Avenue' as exit, 'North' as exit_direction, 'Thru' as movement, 'Single-Unit Trucks' as class, 30 as volume union </v>
      </c>
    </row>
    <row r="2073" spans="1:9" ht="14.25">
      <c r="A2073" s="1">
        <v>45182.291666666664</v>
      </c>
      <c r="B2073" t="s">
        <v>23</v>
      </c>
      <c r="C2073" t="s">
        <v>102</v>
      </c>
      <c r="D2073" t="s">
        <v>23</v>
      </c>
      <c r="E2073" t="s">
        <v>100</v>
      </c>
      <c r="F2073" t="s">
        <v>31</v>
      </c>
      <c r="G2073" t="s">
        <v>70</v>
      </c>
      <c r="H2073">
        <v>13</v>
      </c>
      <c r="I2073" t="str">
        <f>"select '"&amp;Summary!$B$1&amp;"' as study_name,'"&amp;TEXT(A2073,"YYYY-MM-DD HH:MM:SS")&amp;"'::timestamp as time, '"&amp;B2073&amp;"' as entry,'"&amp;C2073&amp;"' as entry_direction, '"&amp;D2073&amp;"' as exit, '"&amp;E2073&amp;"' as exit_direction, '"&amp;F2073&amp;"' as movement, '"&amp;G2073&amp;"' as class, "&amp;H2073&amp;" as volume union "</f>
        <v xml:space="preserve">select 'Cicero Avenue - Fullerton Avenue' as study_name,'2023-09-13 07:00:00'::timestamp as time, 'Cicero Avenue' as entry,'South' as entry_direction, 'Cicero Avenue' as exit, 'North' as exit_direction, 'Thru' as movement, 'Articulated Trucks' as class, 13 as volume union </v>
      </c>
    </row>
    <row r="2074" spans="1:9" ht="14.25">
      <c r="A2074" s="1">
        <v>45182.291666666664</v>
      </c>
      <c r="B2074" t="s">
        <v>23</v>
      </c>
      <c r="C2074" t="s">
        <v>102</v>
      </c>
      <c r="D2074" t="s">
        <v>23</v>
      </c>
      <c r="E2074" t="s">
        <v>100</v>
      </c>
      <c r="F2074" t="s">
        <v>31</v>
      </c>
      <c r="G2074" t="s">
        <v>72</v>
      </c>
      <c r="H2074">
        <v>11</v>
      </c>
      <c r="I2074" t="str">
        <f>"select '"&amp;Summary!$B$1&amp;"' as study_name,'"&amp;TEXT(A2074,"YYYY-MM-DD HH:MM:SS")&amp;"'::timestamp as time, '"&amp;B2074&amp;"' as entry,'"&amp;C2074&amp;"' as entry_direction, '"&amp;D2074&amp;"' as exit, '"&amp;E2074&amp;"' as exit_direction, '"&amp;F2074&amp;"' as movement, '"&amp;G2074&amp;"' as class, "&amp;H2074&amp;" as volume union "</f>
        <v xml:space="preserve">select 'Cicero Avenue - Fullerton Avenue' as study_name,'2023-09-13 07:00:00'::timestamp as time, 'Cicero Avenue' as entry,'South' as entry_direction, 'Cicero Avenue' as exit, 'North' as exit_direction, 'Thru' as movement, 'Buses' as class, 11 as volume union </v>
      </c>
    </row>
    <row r="2075" spans="1:9" ht="14.25">
      <c r="A2075" s="1">
        <v>45182.291666666664</v>
      </c>
      <c r="B2075" t="s">
        <v>23</v>
      </c>
      <c r="C2075" t="s">
        <v>102</v>
      </c>
      <c r="D2075" t="s">
        <v>23</v>
      </c>
      <c r="E2075" t="s">
        <v>100</v>
      </c>
      <c r="F2075" t="s">
        <v>31</v>
      </c>
      <c r="G2075" t="s">
        <v>74</v>
      </c>
      <c r="H2075">
        <v>0</v>
      </c>
      <c r="I2075" t="str">
        <f>"select '"&amp;Summary!$B$1&amp;"' as study_name,'"&amp;TEXT(A2075,"YYYY-MM-DD HH:MM:SS")&amp;"'::timestamp as time, '"&amp;B2075&amp;"' as entry,'"&amp;C2075&amp;"' as entry_direction, '"&amp;D2075&amp;"' as exit, '"&amp;E2075&amp;"' as exit_direction, '"&amp;F2075&amp;"' as movement, '"&amp;G2075&amp;"' as class, "&amp;H2075&amp;" as volume union "</f>
        <v xml:space="preserve">select 'Cicero Avenue - Fullerton Avenue' as study_name,'2023-09-13 07:00:00'::timestamp as time, 'Cicero Avenue' as entry,'South' as entry_direction, 'Cicero Avenue' as exit, 'North' as exit_direction, 'Thru' as movement, 'Bicycles on Road' as class, 0 as volume union </v>
      </c>
    </row>
    <row r="2076" spans="1:9" ht="14.25">
      <c r="A2076" s="1">
        <v>45182.291666666664</v>
      </c>
      <c r="B2076" t="s">
        <v>23</v>
      </c>
      <c r="C2076" t="s">
        <v>102</v>
      </c>
      <c r="D2076" t="s">
        <v>24</v>
      </c>
      <c r="E2076" t="s">
        <v>101</v>
      </c>
      <c r="F2076" t="s">
        <v>32</v>
      </c>
      <c r="G2076" t="s">
        <v>66</v>
      </c>
      <c r="H2076">
        <v>91</v>
      </c>
      <c r="I2076" t="str">
        <f>"select '"&amp;Summary!$B$1&amp;"' as study_name,'"&amp;TEXT(A2076,"YYYY-MM-DD HH:MM:SS")&amp;"'::timestamp as time, '"&amp;B2076&amp;"' as entry,'"&amp;C2076&amp;"' as entry_direction, '"&amp;D2076&amp;"' as exit, '"&amp;E2076&amp;"' as exit_direction, '"&amp;F2076&amp;"' as movement, '"&amp;G2076&amp;"' as class, "&amp;H2076&amp;" as volume union "</f>
        <v xml:space="preserve">select 'Cicero Avenue - Fullerton Avenue' as study_name,'2023-09-13 07:00:00'::timestamp as time, 'Cicero Avenue' as entry,'South' as entry_direction, 'Fullerton Avenue' as exit, 'West' as exit_direction, 'Left' as movement, 'Lights' as class, 91 as volume union </v>
      </c>
    </row>
    <row r="2077" spans="1:9" ht="14.25">
      <c r="A2077" s="1">
        <v>45182.291666666664</v>
      </c>
      <c r="B2077" t="s">
        <v>23</v>
      </c>
      <c r="C2077" t="s">
        <v>102</v>
      </c>
      <c r="D2077" t="s">
        <v>24</v>
      </c>
      <c r="E2077" t="s">
        <v>101</v>
      </c>
      <c r="F2077" t="s">
        <v>32</v>
      </c>
      <c r="G2077" t="s">
        <v>68</v>
      </c>
      <c r="H2077">
        <v>4</v>
      </c>
      <c r="I2077" t="str">
        <f>"select '"&amp;Summary!$B$1&amp;"' as study_name,'"&amp;TEXT(A2077,"YYYY-MM-DD HH:MM:SS")&amp;"'::timestamp as time, '"&amp;B2077&amp;"' as entry,'"&amp;C2077&amp;"' as entry_direction, '"&amp;D2077&amp;"' as exit, '"&amp;E2077&amp;"' as exit_direction, '"&amp;F2077&amp;"' as movement, '"&amp;G2077&amp;"' as class, "&amp;H2077&amp;" as volume union "</f>
        <v xml:space="preserve">select 'Cicero Avenue - Fullerton Avenue' as study_name,'2023-09-13 07:00:00'::timestamp as time, 'Cicero Avenue' as entry,'South' as entry_direction, 'Fullerton Avenue' as exit, 'West' as exit_direction, 'Left' as movement, 'Single-Unit Trucks' as class, 4 as volume union </v>
      </c>
    </row>
    <row r="2078" spans="1:9" ht="14.25">
      <c r="A2078" s="1">
        <v>45182.291666666664</v>
      </c>
      <c r="B2078" t="s">
        <v>23</v>
      </c>
      <c r="C2078" t="s">
        <v>102</v>
      </c>
      <c r="D2078" t="s">
        <v>24</v>
      </c>
      <c r="E2078" t="s">
        <v>101</v>
      </c>
      <c r="F2078" t="s">
        <v>32</v>
      </c>
      <c r="G2078" t="s">
        <v>70</v>
      </c>
      <c r="H2078">
        <v>1</v>
      </c>
      <c r="I2078" t="str">
        <f>"select '"&amp;Summary!$B$1&amp;"' as study_name,'"&amp;TEXT(A2078,"YYYY-MM-DD HH:MM:SS")&amp;"'::timestamp as time, '"&amp;B2078&amp;"' as entry,'"&amp;C2078&amp;"' as entry_direction, '"&amp;D2078&amp;"' as exit, '"&amp;E2078&amp;"' as exit_direction, '"&amp;F2078&amp;"' as movement, '"&amp;G2078&amp;"' as class, "&amp;H2078&amp;" as volume union "</f>
        <v xml:space="preserve">select 'Cicero Avenue - Fullerton Avenue' as study_name,'2023-09-13 07:00:00'::timestamp as time, 'Cicero Avenue' as entry,'South' as entry_direction, 'Fullerton Avenue' as exit, 'West' as exit_direction, 'Left' as movement, 'Articulated Trucks' as class, 1 as volume union </v>
      </c>
    </row>
    <row r="2079" spans="1:9" ht="14.25">
      <c r="A2079" s="1">
        <v>45182.291666666664</v>
      </c>
      <c r="B2079" t="s">
        <v>23</v>
      </c>
      <c r="C2079" t="s">
        <v>102</v>
      </c>
      <c r="D2079" t="s">
        <v>24</v>
      </c>
      <c r="E2079" t="s">
        <v>101</v>
      </c>
      <c r="F2079" t="s">
        <v>32</v>
      </c>
      <c r="G2079" t="s">
        <v>72</v>
      </c>
      <c r="H2079">
        <v>1</v>
      </c>
      <c r="I2079" t="str">
        <f>"select '"&amp;Summary!$B$1&amp;"' as study_name,'"&amp;TEXT(A2079,"YYYY-MM-DD HH:MM:SS")&amp;"'::timestamp as time, '"&amp;B2079&amp;"' as entry,'"&amp;C2079&amp;"' as entry_direction, '"&amp;D2079&amp;"' as exit, '"&amp;E2079&amp;"' as exit_direction, '"&amp;F2079&amp;"' as movement, '"&amp;G2079&amp;"' as class, "&amp;H2079&amp;" as volume union "</f>
        <v xml:space="preserve">select 'Cicero Avenue - Fullerton Avenue' as study_name,'2023-09-13 07:00:00'::timestamp as time, 'Cicero Avenue' as entry,'South' as entry_direction, 'Fullerton Avenue' as exit, 'West' as exit_direction, 'Left' as movement, 'Buses' as class, 1 as volume union </v>
      </c>
    </row>
    <row r="2080" spans="1:9" ht="14.25">
      <c r="A2080" s="1">
        <v>45182.291666666664</v>
      </c>
      <c r="B2080" t="s">
        <v>23</v>
      </c>
      <c r="C2080" t="s">
        <v>102</v>
      </c>
      <c r="D2080" t="s">
        <v>24</v>
      </c>
      <c r="E2080" t="s">
        <v>101</v>
      </c>
      <c r="F2080" t="s">
        <v>32</v>
      </c>
      <c r="G2080" t="s">
        <v>74</v>
      </c>
      <c r="H2080">
        <v>0</v>
      </c>
      <c r="I2080" t="str">
        <f>"select '"&amp;Summary!$B$1&amp;"' as study_name,'"&amp;TEXT(A2080,"YYYY-MM-DD HH:MM:SS")&amp;"'::timestamp as time, '"&amp;B2080&amp;"' as entry,'"&amp;C2080&amp;"' as entry_direction, '"&amp;D2080&amp;"' as exit, '"&amp;E2080&amp;"' as exit_direction, '"&amp;F2080&amp;"' as movement, '"&amp;G2080&amp;"' as class, "&amp;H2080&amp;" as volume union "</f>
        <v xml:space="preserve">select 'Cicero Avenue - Fullerton Avenue' as study_name,'2023-09-13 07:00:00'::timestamp as time, 'Cicero Avenue' as entry,'South' as entry_direction, 'Fullerton Avenue' as exit, 'West' as exit_direction, 'Left' as movement, 'Bicycles on Road' as class, 0 as volume union </v>
      </c>
    </row>
    <row r="2081" spans="1:9" ht="14.25">
      <c r="A2081" s="1">
        <v>45182.291666666664</v>
      </c>
      <c r="B2081" t="s">
        <v>23</v>
      </c>
      <c r="C2081" t="s">
        <v>102</v>
      </c>
      <c r="D2081" t="s">
        <v>23</v>
      </c>
      <c r="E2081" t="s">
        <v>102</v>
      </c>
      <c r="F2081" t="s">
        <v>33</v>
      </c>
      <c r="G2081" t="s">
        <v>66</v>
      </c>
      <c r="H2081">
        <v>0</v>
      </c>
      <c r="I2081" t="str">
        <f>"select '"&amp;Summary!$B$1&amp;"' as study_name,'"&amp;TEXT(A2081,"YYYY-MM-DD HH:MM:SS")&amp;"'::timestamp as time, '"&amp;B2081&amp;"' as entry,'"&amp;C2081&amp;"' as entry_direction, '"&amp;D2081&amp;"' as exit, '"&amp;E2081&amp;"' as exit_direction, '"&amp;F2081&amp;"' as movement, '"&amp;G2081&amp;"' as class, "&amp;H2081&amp;" as volume union "</f>
        <v xml:space="preserve">select 'Cicero Avenue - Fullerton Avenue' as study_name,'2023-09-13 07:00:00'::timestamp as time, 'Cicero Avenue' as entry,'South' as entry_direction, 'Cicero Avenue' as exit, 'South' as exit_direction, 'U-Turn' as movement, 'Lights' as class, 0 as volume union </v>
      </c>
    </row>
    <row r="2082" spans="1:9" ht="14.25">
      <c r="A2082" s="1">
        <v>45182.291666666664</v>
      </c>
      <c r="B2082" t="s">
        <v>23</v>
      </c>
      <c r="C2082" t="s">
        <v>102</v>
      </c>
      <c r="D2082" t="s">
        <v>23</v>
      </c>
      <c r="E2082" t="s">
        <v>102</v>
      </c>
      <c r="F2082" t="s">
        <v>33</v>
      </c>
      <c r="G2082" t="s">
        <v>68</v>
      </c>
      <c r="H2082">
        <v>0</v>
      </c>
      <c r="I2082" t="str">
        <f>"select '"&amp;Summary!$B$1&amp;"' as study_name,'"&amp;TEXT(A2082,"YYYY-MM-DD HH:MM:SS")&amp;"'::timestamp as time, '"&amp;B2082&amp;"' as entry,'"&amp;C2082&amp;"' as entry_direction, '"&amp;D2082&amp;"' as exit, '"&amp;E2082&amp;"' as exit_direction, '"&amp;F2082&amp;"' as movement, '"&amp;G2082&amp;"' as class, "&amp;H2082&amp;" as volume union "</f>
        <v xml:space="preserve">select 'Cicero Avenue - Fullerton Avenue' as study_name,'2023-09-13 07:00:00'::timestamp as time, 'Cicero Avenue' as entry,'South' as entry_direction, 'Cicero Avenue' as exit, 'South' as exit_direction, 'U-Turn' as movement, 'Single-Unit Trucks' as class, 0 as volume union </v>
      </c>
    </row>
    <row r="2083" spans="1:9" ht="14.25">
      <c r="A2083" s="1">
        <v>45182.291666666664</v>
      </c>
      <c r="B2083" t="s">
        <v>23</v>
      </c>
      <c r="C2083" t="s">
        <v>102</v>
      </c>
      <c r="D2083" t="s">
        <v>23</v>
      </c>
      <c r="E2083" t="s">
        <v>102</v>
      </c>
      <c r="F2083" t="s">
        <v>33</v>
      </c>
      <c r="G2083" t="s">
        <v>70</v>
      </c>
      <c r="H2083">
        <v>0</v>
      </c>
      <c r="I2083" t="str">
        <f>"select '"&amp;Summary!$B$1&amp;"' as study_name,'"&amp;TEXT(A2083,"YYYY-MM-DD HH:MM:SS")&amp;"'::timestamp as time, '"&amp;B2083&amp;"' as entry,'"&amp;C2083&amp;"' as entry_direction, '"&amp;D2083&amp;"' as exit, '"&amp;E2083&amp;"' as exit_direction, '"&amp;F2083&amp;"' as movement, '"&amp;G2083&amp;"' as class, "&amp;H2083&amp;" as volume union "</f>
        <v xml:space="preserve">select 'Cicero Avenue - Fullerton Avenue' as study_name,'2023-09-13 07:00:00'::timestamp as time, 'Cicero Avenue' as entry,'South' as entry_direction, 'Cicero Avenue' as exit, 'South' as exit_direction, 'U-Turn' as movement, 'Articulated Trucks' as class, 0 as volume union </v>
      </c>
    </row>
    <row r="2084" spans="1:9" ht="14.25">
      <c r="A2084" s="1">
        <v>45182.291666666664</v>
      </c>
      <c r="B2084" t="s">
        <v>23</v>
      </c>
      <c r="C2084" t="s">
        <v>102</v>
      </c>
      <c r="D2084" t="s">
        <v>23</v>
      </c>
      <c r="E2084" t="s">
        <v>102</v>
      </c>
      <c r="F2084" t="s">
        <v>33</v>
      </c>
      <c r="G2084" t="s">
        <v>72</v>
      </c>
      <c r="H2084">
        <v>0</v>
      </c>
      <c r="I2084" t="str">
        <f>"select '"&amp;Summary!$B$1&amp;"' as study_name,'"&amp;TEXT(A2084,"YYYY-MM-DD HH:MM:SS")&amp;"'::timestamp as time, '"&amp;B2084&amp;"' as entry,'"&amp;C2084&amp;"' as entry_direction, '"&amp;D2084&amp;"' as exit, '"&amp;E2084&amp;"' as exit_direction, '"&amp;F2084&amp;"' as movement, '"&amp;G2084&amp;"' as class, "&amp;H2084&amp;" as volume union "</f>
        <v xml:space="preserve">select 'Cicero Avenue - Fullerton Avenue' as study_name,'2023-09-13 07:00:00'::timestamp as time, 'Cicero Avenue' as entry,'South' as entry_direction, 'Cicero Avenue' as exit, 'South' as exit_direction, 'U-Turn' as movement, 'Buses' as class, 0 as volume union </v>
      </c>
    </row>
    <row r="2085" spans="1:9" ht="14.25">
      <c r="A2085" s="1">
        <v>45182.291666666664</v>
      </c>
      <c r="B2085" t="s">
        <v>23</v>
      </c>
      <c r="C2085" t="s">
        <v>102</v>
      </c>
      <c r="D2085" t="s">
        <v>23</v>
      </c>
      <c r="E2085" t="s">
        <v>102</v>
      </c>
      <c r="F2085" t="s">
        <v>33</v>
      </c>
      <c r="G2085" t="s">
        <v>74</v>
      </c>
      <c r="H2085">
        <v>0</v>
      </c>
      <c r="I2085" t="str">
        <f>"select '"&amp;Summary!$B$1&amp;"' as study_name,'"&amp;TEXT(A2085,"YYYY-MM-DD HH:MM:SS")&amp;"'::timestamp as time, '"&amp;B2085&amp;"' as entry,'"&amp;C2085&amp;"' as entry_direction, '"&amp;D2085&amp;"' as exit, '"&amp;E2085&amp;"' as exit_direction, '"&amp;F2085&amp;"' as movement, '"&amp;G2085&amp;"' as class, "&amp;H2085&amp;" as volume union "</f>
        <v xml:space="preserve">select 'Cicero Avenue - Fullerton Avenue' as study_name,'2023-09-13 07:00:00'::timestamp as time, 'Cicero Avenue' as entry,'South' as entry_direction, 'Cicero Avenue' as exit, 'South' as exit_direction, 'U-Turn' as movement, 'Bicycles on Road' as class, 0 as volume union </v>
      </c>
    </row>
    <row r="2086" spans="1:9" ht="14.25">
      <c r="A2086" s="1">
        <v>45182.291666666664</v>
      </c>
      <c r="B2086" t="s">
        <v>23</v>
      </c>
      <c r="C2086" t="s">
        <v>102</v>
      </c>
      <c r="E2086" t="s">
        <v>15</v>
      </c>
      <c r="F2086" t="s">
        <v>34</v>
      </c>
      <c r="G2086" t="s">
        <v>76</v>
      </c>
      <c r="H2086">
        <v>14</v>
      </c>
      <c r="I2086" t="str">
        <f>"select '"&amp;Summary!$B$1&amp;"' as study_name,'"&amp;TEXT(A2086,"YYYY-MM-DD HH:MM:SS")&amp;"'::timestamp as time, '"&amp;B2086&amp;"' as entry,'"&amp;C2086&amp;"' as entry_direction, '"&amp;D2086&amp;"' as exit, '"&amp;E2086&amp;"' as exit_direction, '"&amp;F2086&amp;"' as movement, '"&amp;G2086&amp;"' as class, "&amp;H2086&amp;" as volume union "</f>
        <v xml:space="preserve">select 'Cicero Avenue - Fullerton Avenue' as study_name,'2023-09-13 07:00:00'::timestamp as time, 'Cicero Avenue' as entry,'South' as entry_direction, '' as exit, '' as exit_direction, 'Peds CW' as movement, 'Pedestrians' as class, 14 as volume union </v>
      </c>
    </row>
    <row r="2087" spans="1:9" ht="14.25">
      <c r="A2087" s="1">
        <v>45182.291666666664</v>
      </c>
      <c r="B2087" t="s">
        <v>23</v>
      </c>
      <c r="C2087" t="s">
        <v>102</v>
      </c>
      <c r="E2087" t="s">
        <v>15</v>
      </c>
      <c r="F2087" t="s">
        <v>34</v>
      </c>
      <c r="G2087" t="s">
        <v>78</v>
      </c>
      <c r="H2087">
        <v>0</v>
      </c>
      <c r="I2087" t="str">
        <f>"select '"&amp;Summary!$B$1&amp;"' as study_name,'"&amp;TEXT(A2087,"YYYY-MM-DD HH:MM:SS")&amp;"'::timestamp as time, '"&amp;B2087&amp;"' as entry,'"&amp;C2087&amp;"' as entry_direction, '"&amp;D2087&amp;"' as exit, '"&amp;E2087&amp;"' as exit_direction, '"&amp;F2087&amp;"' as movement, '"&amp;G2087&amp;"' as class, "&amp;H2087&amp;" as volume union "</f>
        <v xml:space="preserve">select 'Cicero Avenue - Fullerton Avenue' as study_name,'2023-09-13 07:00:00'::timestamp as time, 'Cicero Avenue' as entry,'South' as entry_direction, '' as exit, '' as exit_direction, 'Peds CW' as movement, 'Bicycles on Crosswalk' as class, 0 as volume union </v>
      </c>
    </row>
    <row r="2088" spans="1:9" ht="14.25">
      <c r="A2088" s="1">
        <v>45182.291666666664</v>
      </c>
      <c r="B2088" t="s">
        <v>23</v>
      </c>
      <c r="C2088" t="s">
        <v>102</v>
      </c>
      <c r="E2088" t="s">
        <v>15</v>
      </c>
      <c r="F2088" t="s">
        <v>35</v>
      </c>
      <c r="G2088" t="s">
        <v>76</v>
      </c>
      <c r="H2088">
        <v>12</v>
      </c>
      <c r="I2088" t="str">
        <f>"select '"&amp;Summary!$B$1&amp;"' as study_name,'"&amp;TEXT(A2088,"YYYY-MM-DD HH:MM:SS")&amp;"'::timestamp as time, '"&amp;B2088&amp;"' as entry,'"&amp;C2088&amp;"' as entry_direction, '"&amp;D2088&amp;"' as exit, '"&amp;E2088&amp;"' as exit_direction, '"&amp;F2088&amp;"' as movement, '"&amp;G2088&amp;"' as class, "&amp;H2088&amp;" as volume union "</f>
        <v xml:space="preserve">select 'Cicero Avenue - Fullerton Avenue' as study_name,'2023-09-13 07:00:00'::timestamp as time, 'Cicero Avenue' as entry,'South' as entry_direction, '' as exit, '' as exit_direction, 'Peds CCW' as movement, 'Pedestrians' as class, 12 as volume union </v>
      </c>
    </row>
    <row r="2089" spans="1:9" ht="14.25">
      <c r="A2089" s="1">
        <v>45182.291666666664</v>
      </c>
      <c r="B2089" t="s">
        <v>23</v>
      </c>
      <c r="C2089" t="s">
        <v>102</v>
      </c>
      <c r="E2089" t="s">
        <v>15</v>
      </c>
      <c r="F2089" t="s">
        <v>35</v>
      </c>
      <c r="G2089" t="s">
        <v>78</v>
      </c>
      <c r="H2089">
        <v>3</v>
      </c>
      <c r="I2089" t="str">
        <f>"select '"&amp;Summary!$B$1&amp;"' as study_name,'"&amp;TEXT(A2089,"YYYY-MM-DD HH:MM:SS")&amp;"'::timestamp as time, '"&amp;B2089&amp;"' as entry,'"&amp;C2089&amp;"' as entry_direction, '"&amp;D2089&amp;"' as exit, '"&amp;E2089&amp;"' as exit_direction, '"&amp;F2089&amp;"' as movement, '"&amp;G2089&amp;"' as class, "&amp;H2089&amp;" as volume union "</f>
        <v xml:space="preserve">select 'Cicero Avenue - Fullerton Avenue' as study_name,'2023-09-13 07:00:00'::timestamp as time, 'Cicero Avenue' as entry,'South' as entry_direction, '' as exit, '' as exit_direction, 'Peds CCW' as movement, 'Bicycles on Crosswalk' as class, 3 as volume union </v>
      </c>
    </row>
    <row r="2090" spans="1:9" ht="14.25">
      <c r="A2090" s="1">
        <v>45182.291666666664</v>
      </c>
      <c r="B2090" t="s">
        <v>24</v>
      </c>
      <c r="C2090" t="s">
        <v>101</v>
      </c>
      <c r="D2090" t="s">
        <v>23</v>
      </c>
      <c r="E2090" t="s">
        <v>102</v>
      </c>
      <c r="F2090" t="s">
        <v>30</v>
      </c>
      <c r="G2090" t="s">
        <v>66</v>
      </c>
      <c r="H2090">
        <v>220</v>
      </c>
      <c r="I2090" t="str">
        <f>"select '"&amp;Summary!$B$1&amp;"' as study_name,'"&amp;TEXT(A2090,"YYYY-MM-DD HH:MM:SS")&amp;"'::timestamp as time, '"&amp;B2090&amp;"' as entry,'"&amp;C2090&amp;"' as entry_direction, '"&amp;D2090&amp;"' as exit, '"&amp;E2090&amp;"' as exit_direction, '"&amp;F2090&amp;"' as movement, '"&amp;G2090&amp;"' as class, "&amp;H2090&amp;" as volume union "</f>
        <v xml:space="preserve">select 'Cicero Avenue - Fullerton Avenue' as study_name,'2023-09-13 07:00:00'::timestamp as time, 'Fullerton Avenue' as entry,'West' as entry_direction, 'Cicero Avenue' as exit, 'South' as exit_direction, 'Right' as movement, 'Lights' as class, 220 as volume union </v>
      </c>
    </row>
    <row r="2091" spans="1:9" ht="14.25">
      <c r="A2091" s="1">
        <v>45182.291666666664</v>
      </c>
      <c r="B2091" t="s">
        <v>24</v>
      </c>
      <c r="C2091" t="s">
        <v>101</v>
      </c>
      <c r="D2091" t="s">
        <v>23</v>
      </c>
      <c r="E2091" t="s">
        <v>102</v>
      </c>
      <c r="F2091" t="s">
        <v>30</v>
      </c>
      <c r="G2091" t="s">
        <v>68</v>
      </c>
      <c r="H2091">
        <v>2</v>
      </c>
      <c r="I2091" t="str">
        <f>"select '"&amp;Summary!$B$1&amp;"' as study_name,'"&amp;TEXT(A2091,"YYYY-MM-DD HH:MM:SS")&amp;"'::timestamp as time, '"&amp;B2091&amp;"' as entry,'"&amp;C2091&amp;"' as entry_direction, '"&amp;D2091&amp;"' as exit, '"&amp;E2091&amp;"' as exit_direction, '"&amp;F2091&amp;"' as movement, '"&amp;G2091&amp;"' as class, "&amp;H2091&amp;" as volume union "</f>
        <v xml:space="preserve">select 'Cicero Avenue - Fullerton Avenue' as study_name,'2023-09-13 07:00:00'::timestamp as time, 'Fullerton Avenue' as entry,'West' as entry_direction, 'Cicero Avenue' as exit, 'South' as exit_direction, 'Right' as movement, 'Single-Unit Trucks' as class, 2 as volume union </v>
      </c>
    </row>
    <row r="2092" spans="1:9" ht="14.25">
      <c r="A2092" s="1">
        <v>45182.291666666664</v>
      </c>
      <c r="B2092" t="s">
        <v>24</v>
      </c>
      <c r="C2092" t="s">
        <v>101</v>
      </c>
      <c r="D2092" t="s">
        <v>23</v>
      </c>
      <c r="E2092" t="s">
        <v>102</v>
      </c>
      <c r="F2092" t="s">
        <v>30</v>
      </c>
      <c r="G2092" t="s">
        <v>70</v>
      </c>
      <c r="H2092">
        <v>1</v>
      </c>
      <c r="I2092" t="str">
        <f>"select '"&amp;Summary!$B$1&amp;"' as study_name,'"&amp;TEXT(A2092,"YYYY-MM-DD HH:MM:SS")&amp;"'::timestamp as time, '"&amp;B2092&amp;"' as entry,'"&amp;C2092&amp;"' as entry_direction, '"&amp;D2092&amp;"' as exit, '"&amp;E2092&amp;"' as exit_direction, '"&amp;F2092&amp;"' as movement, '"&amp;G2092&amp;"' as class, "&amp;H2092&amp;" as volume union "</f>
        <v xml:space="preserve">select 'Cicero Avenue - Fullerton Avenue' as study_name,'2023-09-13 07:00:00'::timestamp as time, 'Fullerton Avenue' as entry,'West' as entry_direction, 'Cicero Avenue' as exit, 'South' as exit_direction, 'Right' as movement, 'Articulated Trucks' as class, 1 as volume union </v>
      </c>
    </row>
    <row r="2093" spans="1:9" ht="14.25">
      <c r="A2093" s="1">
        <v>45182.291666666664</v>
      </c>
      <c r="B2093" t="s">
        <v>24</v>
      </c>
      <c r="C2093" t="s">
        <v>101</v>
      </c>
      <c r="D2093" t="s">
        <v>23</v>
      </c>
      <c r="E2093" t="s">
        <v>102</v>
      </c>
      <c r="F2093" t="s">
        <v>30</v>
      </c>
      <c r="G2093" t="s">
        <v>72</v>
      </c>
      <c r="H2093">
        <v>0</v>
      </c>
      <c r="I2093" t="str">
        <f>"select '"&amp;Summary!$B$1&amp;"' as study_name,'"&amp;TEXT(A2093,"YYYY-MM-DD HH:MM:SS")&amp;"'::timestamp as time, '"&amp;B2093&amp;"' as entry,'"&amp;C2093&amp;"' as entry_direction, '"&amp;D2093&amp;"' as exit, '"&amp;E2093&amp;"' as exit_direction, '"&amp;F2093&amp;"' as movement, '"&amp;G2093&amp;"' as class, "&amp;H2093&amp;" as volume union "</f>
        <v xml:space="preserve">select 'Cicero Avenue - Fullerton Avenue' as study_name,'2023-09-13 07:00:00'::timestamp as time, 'Fullerton Avenue' as entry,'West' as entry_direction, 'Cicero Avenue' as exit, 'South' as exit_direction, 'Right' as movement, 'Buses' as class, 0 as volume union </v>
      </c>
    </row>
    <row r="2094" spans="1:9" ht="14.25">
      <c r="A2094" s="1">
        <v>45182.291666666664</v>
      </c>
      <c r="B2094" t="s">
        <v>24</v>
      </c>
      <c r="C2094" t="s">
        <v>101</v>
      </c>
      <c r="D2094" t="s">
        <v>23</v>
      </c>
      <c r="E2094" t="s">
        <v>102</v>
      </c>
      <c r="F2094" t="s">
        <v>30</v>
      </c>
      <c r="G2094" t="s">
        <v>74</v>
      </c>
      <c r="H2094">
        <v>1</v>
      </c>
      <c r="I2094" t="str">
        <f>"select '"&amp;Summary!$B$1&amp;"' as study_name,'"&amp;TEXT(A2094,"YYYY-MM-DD HH:MM:SS")&amp;"'::timestamp as time, '"&amp;B2094&amp;"' as entry,'"&amp;C2094&amp;"' as entry_direction, '"&amp;D2094&amp;"' as exit, '"&amp;E2094&amp;"' as exit_direction, '"&amp;F2094&amp;"' as movement, '"&amp;G2094&amp;"' as class, "&amp;H2094&amp;" as volume union "</f>
        <v xml:space="preserve">select 'Cicero Avenue - Fullerton Avenue' as study_name,'2023-09-13 07:00:00'::timestamp as time, 'Fullerton Avenue' as entry,'West' as entry_direction, 'Cicero Avenue' as exit, 'South' as exit_direction, 'Right' as movement, 'Bicycles on Road' as class, 1 as volume union </v>
      </c>
    </row>
    <row r="2095" spans="1:9" ht="14.25">
      <c r="A2095" s="1">
        <v>45182.291666666664</v>
      </c>
      <c r="B2095" t="s">
        <v>24</v>
      </c>
      <c r="C2095" t="s">
        <v>101</v>
      </c>
      <c r="D2095" t="s">
        <v>24</v>
      </c>
      <c r="E2095" t="s">
        <v>103</v>
      </c>
      <c r="F2095" t="s">
        <v>31</v>
      </c>
      <c r="G2095" t="s">
        <v>66</v>
      </c>
      <c r="H2095">
        <v>917</v>
      </c>
      <c r="I2095" t="str">
        <f>"select '"&amp;Summary!$B$1&amp;"' as study_name,'"&amp;TEXT(A2095,"YYYY-MM-DD HH:MM:SS")&amp;"'::timestamp as time, '"&amp;B2095&amp;"' as entry,'"&amp;C2095&amp;"' as entry_direction, '"&amp;D2095&amp;"' as exit, '"&amp;E2095&amp;"' as exit_direction, '"&amp;F2095&amp;"' as movement, '"&amp;G2095&amp;"' as class, "&amp;H2095&amp;" as volume union "</f>
        <v xml:space="preserve">select 'Cicero Avenue - Fullerton Avenue' as study_name,'2023-09-13 07:00:00'::timestamp as time, 'Fullerton Avenue' as entry,'West' as entry_direction, 'Fullerton Avenue' as exit, 'East' as exit_direction, 'Thru' as movement, 'Lights' as class, 917 as volume union </v>
      </c>
    </row>
    <row r="2096" spans="1:9" ht="14.25">
      <c r="A2096" s="1">
        <v>45182.291666666664</v>
      </c>
      <c r="B2096" t="s">
        <v>24</v>
      </c>
      <c r="C2096" t="s">
        <v>101</v>
      </c>
      <c r="D2096" t="s">
        <v>24</v>
      </c>
      <c r="E2096" t="s">
        <v>103</v>
      </c>
      <c r="F2096" t="s">
        <v>31</v>
      </c>
      <c r="G2096" t="s">
        <v>68</v>
      </c>
      <c r="H2096">
        <v>17</v>
      </c>
      <c r="I2096" t="str">
        <f>"select '"&amp;Summary!$B$1&amp;"' as study_name,'"&amp;TEXT(A2096,"YYYY-MM-DD HH:MM:SS")&amp;"'::timestamp as time, '"&amp;B2096&amp;"' as entry,'"&amp;C2096&amp;"' as entry_direction, '"&amp;D2096&amp;"' as exit, '"&amp;E2096&amp;"' as exit_direction, '"&amp;F2096&amp;"' as movement, '"&amp;G2096&amp;"' as class, "&amp;H2096&amp;" as volume union "</f>
        <v xml:space="preserve">select 'Cicero Avenue - Fullerton Avenue' as study_name,'2023-09-13 07:00:00'::timestamp as time, 'Fullerton Avenue' as entry,'West' as entry_direction, 'Fullerton Avenue' as exit, 'East' as exit_direction, 'Thru' as movement, 'Single-Unit Trucks' as class, 17 as volume union </v>
      </c>
    </row>
    <row r="2097" spans="1:9" ht="14.25">
      <c r="A2097" s="1">
        <v>45182.291666666664</v>
      </c>
      <c r="B2097" t="s">
        <v>24</v>
      </c>
      <c r="C2097" t="s">
        <v>101</v>
      </c>
      <c r="D2097" t="s">
        <v>24</v>
      </c>
      <c r="E2097" t="s">
        <v>103</v>
      </c>
      <c r="F2097" t="s">
        <v>31</v>
      </c>
      <c r="G2097" t="s">
        <v>70</v>
      </c>
      <c r="H2097">
        <v>2</v>
      </c>
      <c r="I2097" t="str">
        <f>"select '"&amp;Summary!$B$1&amp;"' as study_name,'"&amp;TEXT(A2097,"YYYY-MM-DD HH:MM:SS")&amp;"'::timestamp as time, '"&amp;B2097&amp;"' as entry,'"&amp;C2097&amp;"' as entry_direction, '"&amp;D2097&amp;"' as exit, '"&amp;E2097&amp;"' as exit_direction, '"&amp;F2097&amp;"' as movement, '"&amp;G2097&amp;"' as class, "&amp;H2097&amp;" as volume union "</f>
        <v xml:space="preserve">select 'Cicero Avenue - Fullerton Avenue' as study_name,'2023-09-13 07:00:00'::timestamp as time, 'Fullerton Avenue' as entry,'West' as entry_direction, 'Fullerton Avenue' as exit, 'East' as exit_direction, 'Thru' as movement, 'Articulated Trucks' as class, 2 as volume union </v>
      </c>
    </row>
    <row r="2098" spans="1:9" ht="14.25">
      <c r="A2098" s="1">
        <v>45182.291666666664</v>
      </c>
      <c r="B2098" t="s">
        <v>24</v>
      </c>
      <c r="C2098" t="s">
        <v>101</v>
      </c>
      <c r="D2098" t="s">
        <v>24</v>
      </c>
      <c r="E2098" t="s">
        <v>103</v>
      </c>
      <c r="F2098" t="s">
        <v>31</v>
      </c>
      <c r="G2098" t="s">
        <v>72</v>
      </c>
      <c r="H2098">
        <v>12</v>
      </c>
      <c r="I2098" t="str">
        <f>"select '"&amp;Summary!$B$1&amp;"' as study_name,'"&amp;TEXT(A2098,"YYYY-MM-DD HH:MM:SS")&amp;"'::timestamp as time, '"&amp;B2098&amp;"' as entry,'"&amp;C2098&amp;"' as entry_direction, '"&amp;D2098&amp;"' as exit, '"&amp;E2098&amp;"' as exit_direction, '"&amp;F2098&amp;"' as movement, '"&amp;G2098&amp;"' as class, "&amp;H2098&amp;" as volume union "</f>
        <v xml:space="preserve">select 'Cicero Avenue - Fullerton Avenue' as study_name,'2023-09-13 07:00:00'::timestamp as time, 'Fullerton Avenue' as entry,'West' as entry_direction, 'Fullerton Avenue' as exit, 'East' as exit_direction, 'Thru' as movement, 'Buses' as class, 12 as volume union </v>
      </c>
    </row>
    <row r="2099" spans="1:9" ht="14.25">
      <c r="A2099" s="1">
        <v>45182.291666666664</v>
      </c>
      <c r="B2099" t="s">
        <v>24</v>
      </c>
      <c r="C2099" t="s">
        <v>101</v>
      </c>
      <c r="D2099" t="s">
        <v>24</v>
      </c>
      <c r="E2099" t="s">
        <v>103</v>
      </c>
      <c r="F2099" t="s">
        <v>31</v>
      </c>
      <c r="G2099" t="s">
        <v>74</v>
      </c>
      <c r="H2099">
        <v>0</v>
      </c>
      <c r="I2099" t="str">
        <f>"select '"&amp;Summary!$B$1&amp;"' as study_name,'"&amp;TEXT(A2099,"YYYY-MM-DD HH:MM:SS")&amp;"'::timestamp as time, '"&amp;B2099&amp;"' as entry,'"&amp;C2099&amp;"' as entry_direction, '"&amp;D2099&amp;"' as exit, '"&amp;E2099&amp;"' as exit_direction, '"&amp;F2099&amp;"' as movement, '"&amp;G2099&amp;"' as class, "&amp;H2099&amp;" as volume union "</f>
        <v xml:space="preserve">select 'Cicero Avenue - Fullerton Avenue' as study_name,'2023-09-13 07:00:00'::timestamp as time, 'Fullerton Avenue' as entry,'West' as entry_direction, 'Fullerton Avenue' as exit, 'East' as exit_direction, 'Thru' as movement, 'Bicycles on Road' as class, 0 as volume union </v>
      </c>
    </row>
    <row r="2100" spans="1:9" ht="14.25">
      <c r="A2100" s="1">
        <v>45182.291666666664</v>
      </c>
      <c r="B2100" t="s">
        <v>24</v>
      </c>
      <c r="C2100" t="s">
        <v>101</v>
      </c>
      <c r="D2100" t="s">
        <v>23</v>
      </c>
      <c r="E2100" t="s">
        <v>100</v>
      </c>
      <c r="F2100" t="s">
        <v>32</v>
      </c>
      <c r="G2100" t="s">
        <v>66</v>
      </c>
      <c r="H2100">
        <v>116</v>
      </c>
      <c r="I2100" t="str">
        <f>"select '"&amp;Summary!$B$1&amp;"' as study_name,'"&amp;TEXT(A2100,"YYYY-MM-DD HH:MM:SS")&amp;"'::timestamp as time, '"&amp;B2100&amp;"' as entry,'"&amp;C2100&amp;"' as entry_direction, '"&amp;D2100&amp;"' as exit, '"&amp;E2100&amp;"' as exit_direction, '"&amp;F2100&amp;"' as movement, '"&amp;G2100&amp;"' as class, "&amp;H2100&amp;" as volume union "</f>
        <v xml:space="preserve">select 'Cicero Avenue - Fullerton Avenue' as study_name,'2023-09-13 07:00:00'::timestamp as time, 'Fullerton Avenue' as entry,'West' as entry_direction, 'Cicero Avenue' as exit, 'North' as exit_direction, 'Left' as movement, 'Lights' as class, 116 as volume union </v>
      </c>
    </row>
    <row r="2101" spans="1:9" ht="14.25">
      <c r="A2101" s="1">
        <v>45182.291666666664</v>
      </c>
      <c r="B2101" t="s">
        <v>24</v>
      </c>
      <c r="C2101" t="s">
        <v>101</v>
      </c>
      <c r="D2101" t="s">
        <v>23</v>
      </c>
      <c r="E2101" t="s">
        <v>100</v>
      </c>
      <c r="F2101" t="s">
        <v>32</v>
      </c>
      <c r="G2101" t="s">
        <v>68</v>
      </c>
      <c r="H2101">
        <v>3</v>
      </c>
      <c r="I2101" t="str">
        <f>"select '"&amp;Summary!$B$1&amp;"' as study_name,'"&amp;TEXT(A2101,"YYYY-MM-DD HH:MM:SS")&amp;"'::timestamp as time, '"&amp;B2101&amp;"' as entry,'"&amp;C2101&amp;"' as entry_direction, '"&amp;D2101&amp;"' as exit, '"&amp;E2101&amp;"' as exit_direction, '"&amp;F2101&amp;"' as movement, '"&amp;G2101&amp;"' as class, "&amp;H2101&amp;" as volume union "</f>
        <v xml:space="preserve">select 'Cicero Avenue - Fullerton Avenue' as study_name,'2023-09-13 07:00:00'::timestamp as time, 'Fullerton Avenue' as entry,'West' as entry_direction, 'Cicero Avenue' as exit, 'North' as exit_direction, 'Left' as movement, 'Single-Unit Trucks' as class, 3 as volume union </v>
      </c>
    </row>
    <row r="2102" spans="1:9" ht="14.25">
      <c r="A2102" s="1">
        <v>45182.291666666664</v>
      </c>
      <c r="B2102" t="s">
        <v>24</v>
      </c>
      <c r="C2102" t="s">
        <v>101</v>
      </c>
      <c r="D2102" t="s">
        <v>23</v>
      </c>
      <c r="E2102" t="s">
        <v>100</v>
      </c>
      <c r="F2102" t="s">
        <v>32</v>
      </c>
      <c r="G2102" t="s">
        <v>70</v>
      </c>
      <c r="H2102">
        <v>0</v>
      </c>
      <c r="I2102" t="str">
        <f>"select '"&amp;Summary!$B$1&amp;"' as study_name,'"&amp;TEXT(A2102,"YYYY-MM-DD HH:MM:SS")&amp;"'::timestamp as time, '"&amp;B2102&amp;"' as entry,'"&amp;C2102&amp;"' as entry_direction, '"&amp;D2102&amp;"' as exit, '"&amp;E2102&amp;"' as exit_direction, '"&amp;F2102&amp;"' as movement, '"&amp;G2102&amp;"' as class, "&amp;H2102&amp;" as volume union "</f>
        <v xml:space="preserve">select 'Cicero Avenue - Fullerton Avenue' as study_name,'2023-09-13 07:00:00'::timestamp as time, 'Fullerton Avenue' as entry,'West' as entry_direction, 'Cicero Avenue' as exit, 'North' as exit_direction, 'Left' as movement, 'Articulated Trucks' as class, 0 as volume union </v>
      </c>
    </row>
    <row r="2103" spans="1:9" ht="14.25">
      <c r="A2103" s="1">
        <v>45182.291666666664</v>
      </c>
      <c r="B2103" t="s">
        <v>24</v>
      </c>
      <c r="C2103" t="s">
        <v>101</v>
      </c>
      <c r="D2103" t="s">
        <v>23</v>
      </c>
      <c r="E2103" t="s">
        <v>100</v>
      </c>
      <c r="F2103" t="s">
        <v>32</v>
      </c>
      <c r="G2103" t="s">
        <v>72</v>
      </c>
      <c r="H2103">
        <v>2</v>
      </c>
      <c r="I2103" t="str">
        <f>"select '"&amp;Summary!$B$1&amp;"' as study_name,'"&amp;TEXT(A2103,"YYYY-MM-DD HH:MM:SS")&amp;"'::timestamp as time, '"&amp;B2103&amp;"' as entry,'"&amp;C2103&amp;"' as entry_direction, '"&amp;D2103&amp;"' as exit, '"&amp;E2103&amp;"' as exit_direction, '"&amp;F2103&amp;"' as movement, '"&amp;G2103&amp;"' as class, "&amp;H2103&amp;" as volume union "</f>
        <v xml:space="preserve">select 'Cicero Avenue - Fullerton Avenue' as study_name,'2023-09-13 07:00:00'::timestamp as time, 'Fullerton Avenue' as entry,'West' as entry_direction, 'Cicero Avenue' as exit, 'North' as exit_direction, 'Left' as movement, 'Buses' as class, 2 as volume union </v>
      </c>
    </row>
    <row r="2104" spans="1:9" ht="14.25">
      <c r="A2104" s="1">
        <v>45182.291666666664</v>
      </c>
      <c r="B2104" t="s">
        <v>24</v>
      </c>
      <c r="C2104" t="s">
        <v>101</v>
      </c>
      <c r="D2104" t="s">
        <v>23</v>
      </c>
      <c r="E2104" t="s">
        <v>100</v>
      </c>
      <c r="F2104" t="s">
        <v>32</v>
      </c>
      <c r="G2104" t="s">
        <v>74</v>
      </c>
      <c r="H2104">
        <v>0</v>
      </c>
      <c r="I2104" t="str">
        <f>"select '"&amp;Summary!$B$1&amp;"' as study_name,'"&amp;TEXT(A2104,"YYYY-MM-DD HH:MM:SS")&amp;"'::timestamp as time, '"&amp;B2104&amp;"' as entry,'"&amp;C2104&amp;"' as entry_direction, '"&amp;D2104&amp;"' as exit, '"&amp;E2104&amp;"' as exit_direction, '"&amp;F2104&amp;"' as movement, '"&amp;G2104&amp;"' as class, "&amp;H2104&amp;" as volume union "</f>
        <v xml:space="preserve">select 'Cicero Avenue - Fullerton Avenue' as study_name,'2023-09-13 07:00:00'::timestamp as time, 'Fullerton Avenue' as entry,'West' as entry_direction, 'Cicero Avenue' as exit, 'North' as exit_direction, 'Left' as movement, 'Bicycles on Road' as class, 0 as volume union </v>
      </c>
    </row>
    <row r="2105" spans="1:9" ht="14.25">
      <c r="A2105" s="1">
        <v>45182.291666666664</v>
      </c>
      <c r="B2105" t="s">
        <v>24</v>
      </c>
      <c r="C2105" t="s">
        <v>101</v>
      </c>
      <c r="D2105" t="s">
        <v>24</v>
      </c>
      <c r="E2105" t="s">
        <v>101</v>
      </c>
      <c r="F2105" t="s">
        <v>33</v>
      </c>
      <c r="G2105" t="s">
        <v>66</v>
      </c>
      <c r="H2105">
        <v>1</v>
      </c>
      <c r="I2105" t="str">
        <f>"select '"&amp;Summary!$B$1&amp;"' as study_name,'"&amp;TEXT(A2105,"YYYY-MM-DD HH:MM:SS")&amp;"'::timestamp as time, '"&amp;B2105&amp;"' as entry,'"&amp;C2105&amp;"' as entry_direction, '"&amp;D2105&amp;"' as exit, '"&amp;E2105&amp;"' as exit_direction, '"&amp;F2105&amp;"' as movement, '"&amp;G2105&amp;"' as class, "&amp;H2105&amp;" as volume union "</f>
        <v xml:space="preserve">select 'Cicero Avenue - Fullerton Avenue' as study_name,'2023-09-13 07:00:00'::timestamp as time, 'Fullerton Avenue' as entry,'West' as entry_direction, 'Fullerton Avenue' as exit, 'West' as exit_direction, 'U-Turn' as movement, 'Lights' as class, 1 as volume union </v>
      </c>
    </row>
    <row r="2106" spans="1:9" ht="14.25">
      <c r="A2106" s="1">
        <v>45182.291666666664</v>
      </c>
      <c r="B2106" t="s">
        <v>24</v>
      </c>
      <c r="C2106" t="s">
        <v>101</v>
      </c>
      <c r="D2106" t="s">
        <v>24</v>
      </c>
      <c r="E2106" t="s">
        <v>101</v>
      </c>
      <c r="F2106" t="s">
        <v>33</v>
      </c>
      <c r="G2106" t="s">
        <v>68</v>
      </c>
      <c r="H2106">
        <v>0</v>
      </c>
      <c r="I2106" t="str">
        <f>"select '"&amp;Summary!$B$1&amp;"' as study_name,'"&amp;TEXT(A2106,"YYYY-MM-DD HH:MM:SS")&amp;"'::timestamp as time, '"&amp;B2106&amp;"' as entry,'"&amp;C2106&amp;"' as entry_direction, '"&amp;D2106&amp;"' as exit, '"&amp;E2106&amp;"' as exit_direction, '"&amp;F2106&amp;"' as movement, '"&amp;G2106&amp;"' as class, "&amp;H2106&amp;" as volume union "</f>
        <v xml:space="preserve">select 'Cicero Avenue - Fullerton Avenue' as study_name,'2023-09-13 07:00:00'::timestamp as time, 'Fullerton Avenue' as entry,'West' as entry_direction, 'Fullerton Avenue' as exit, 'West' as exit_direction, 'U-Turn' as movement, 'Single-Unit Trucks' as class, 0 as volume union </v>
      </c>
    </row>
    <row r="2107" spans="1:9" ht="14.25">
      <c r="A2107" s="1">
        <v>45182.291666666664</v>
      </c>
      <c r="B2107" t="s">
        <v>24</v>
      </c>
      <c r="C2107" t="s">
        <v>101</v>
      </c>
      <c r="D2107" t="s">
        <v>24</v>
      </c>
      <c r="E2107" t="s">
        <v>101</v>
      </c>
      <c r="F2107" t="s">
        <v>33</v>
      </c>
      <c r="G2107" t="s">
        <v>70</v>
      </c>
      <c r="H2107">
        <v>0</v>
      </c>
      <c r="I2107" t="str">
        <f>"select '"&amp;Summary!$B$1&amp;"' as study_name,'"&amp;TEXT(A2107,"YYYY-MM-DD HH:MM:SS")&amp;"'::timestamp as time, '"&amp;B2107&amp;"' as entry,'"&amp;C2107&amp;"' as entry_direction, '"&amp;D2107&amp;"' as exit, '"&amp;E2107&amp;"' as exit_direction, '"&amp;F2107&amp;"' as movement, '"&amp;G2107&amp;"' as class, "&amp;H2107&amp;" as volume union "</f>
        <v xml:space="preserve">select 'Cicero Avenue - Fullerton Avenue' as study_name,'2023-09-13 07:00:00'::timestamp as time, 'Fullerton Avenue' as entry,'West' as entry_direction, 'Fullerton Avenue' as exit, 'West' as exit_direction, 'U-Turn' as movement, 'Articulated Trucks' as class, 0 as volume union </v>
      </c>
    </row>
    <row r="2108" spans="1:9" ht="14.25">
      <c r="A2108" s="1">
        <v>45182.291666666664</v>
      </c>
      <c r="B2108" t="s">
        <v>24</v>
      </c>
      <c r="C2108" t="s">
        <v>101</v>
      </c>
      <c r="D2108" t="s">
        <v>24</v>
      </c>
      <c r="E2108" t="s">
        <v>101</v>
      </c>
      <c r="F2108" t="s">
        <v>33</v>
      </c>
      <c r="G2108" t="s">
        <v>72</v>
      </c>
      <c r="H2108">
        <v>0</v>
      </c>
      <c r="I2108" t="str">
        <f>"select '"&amp;Summary!$B$1&amp;"' as study_name,'"&amp;TEXT(A2108,"YYYY-MM-DD HH:MM:SS")&amp;"'::timestamp as time, '"&amp;B2108&amp;"' as entry,'"&amp;C2108&amp;"' as entry_direction, '"&amp;D2108&amp;"' as exit, '"&amp;E2108&amp;"' as exit_direction, '"&amp;F2108&amp;"' as movement, '"&amp;G2108&amp;"' as class, "&amp;H2108&amp;" as volume union "</f>
        <v xml:space="preserve">select 'Cicero Avenue - Fullerton Avenue' as study_name,'2023-09-13 07:00:00'::timestamp as time, 'Fullerton Avenue' as entry,'West' as entry_direction, 'Fullerton Avenue' as exit, 'West' as exit_direction, 'U-Turn' as movement, 'Buses' as class, 0 as volume union </v>
      </c>
    </row>
    <row r="2109" spans="1:9" ht="14.25">
      <c r="A2109" s="1">
        <v>45182.291666666664</v>
      </c>
      <c r="B2109" t="s">
        <v>24</v>
      </c>
      <c r="C2109" t="s">
        <v>101</v>
      </c>
      <c r="D2109" t="s">
        <v>24</v>
      </c>
      <c r="E2109" t="s">
        <v>101</v>
      </c>
      <c r="F2109" t="s">
        <v>33</v>
      </c>
      <c r="G2109" t="s">
        <v>74</v>
      </c>
      <c r="H2109">
        <v>0</v>
      </c>
      <c r="I2109" t="str">
        <f>"select '"&amp;Summary!$B$1&amp;"' as study_name,'"&amp;TEXT(A2109,"YYYY-MM-DD HH:MM:SS")&amp;"'::timestamp as time, '"&amp;B2109&amp;"' as entry,'"&amp;C2109&amp;"' as entry_direction, '"&amp;D2109&amp;"' as exit, '"&amp;E2109&amp;"' as exit_direction, '"&amp;F2109&amp;"' as movement, '"&amp;G2109&amp;"' as class, "&amp;H2109&amp;" as volume union "</f>
        <v xml:space="preserve">select 'Cicero Avenue - Fullerton Avenue' as study_name,'2023-09-13 07:00:00'::timestamp as time, 'Fullerton Avenue' as entry,'West' as entry_direction, 'Fullerton Avenue' as exit, 'West' as exit_direction, 'U-Turn' as movement, 'Bicycles on Road' as class, 0 as volume union </v>
      </c>
    </row>
    <row r="2110" spans="1:9" ht="14.25">
      <c r="A2110" s="1">
        <v>45182.291666666664</v>
      </c>
      <c r="B2110" t="s">
        <v>24</v>
      </c>
      <c r="C2110" t="s">
        <v>101</v>
      </c>
      <c r="E2110" t="s">
        <v>15</v>
      </c>
      <c r="F2110" t="s">
        <v>34</v>
      </c>
      <c r="G2110" t="s">
        <v>76</v>
      </c>
      <c r="H2110">
        <v>5</v>
      </c>
      <c r="I2110" t="str">
        <f>"select '"&amp;Summary!$B$1&amp;"' as study_name,'"&amp;TEXT(A2110,"YYYY-MM-DD HH:MM:SS")&amp;"'::timestamp as time, '"&amp;B2110&amp;"' as entry,'"&amp;C2110&amp;"' as entry_direction, '"&amp;D2110&amp;"' as exit, '"&amp;E2110&amp;"' as exit_direction, '"&amp;F2110&amp;"' as movement, '"&amp;G2110&amp;"' as class, "&amp;H2110&amp;" as volume union "</f>
        <v xml:space="preserve">select 'Cicero Avenue - Fullerton Avenue' as study_name,'2023-09-13 07:00:00'::timestamp as time, 'Fullerton Avenue' as entry,'West' as entry_direction, '' as exit, '' as exit_direction, 'Peds CW' as movement, 'Pedestrians' as class, 5 as volume union </v>
      </c>
    </row>
    <row r="2111" spans="1:9" ht="14.25">
      <c r="A2111" s="1">
        <v>45182.291666666664</v>
      </c>
      <c r="B2111" t="s">
        <v>24</v>
      </c>
      <c r="C2111" t="s">
        <v>101</v>
      </c>
      <c r="E2111" t="s">
        <v>15</v>
      </c>
      <c r="F2111" t="s">
        <v>34</v>
      </c>
      <c r="G2111" t="s">
        <v>78</v>
      </c>
      <c r="H2111">
        <v>1</v>
      </c>
      <c r="I2111" t="str">
        <f>"select '"&amp;Summary!$B$1&amp;"' as study_name,'"&amp;TEXT(A2111,"YYYY-MM-DD HH:MM:SS")&amp;"'::timestamp as time, '"&amp;B2111&amp;"' as entry,'"&amp;C2111&amp;"' as entry_direction, '"&amp;D2111&amp;"' as exit, '"&amp;E2111&amp;"' as exit_direction, '"&amp;F2111&amp;"' as movement, '"&amp;G2111&amp;"' as class, "&amp;H2111&amp;" as volume union "</f>
        <v xml:space="preserve">select 'Cicero Avenue - Fullerton Avenue' as study_name,'2023-09-13 07:00:00'::timestamp as time, 'Fullerton Avenue' as entry,'West' as entry_direction, '' as exit, '' as exit_direction, 'Peds CW' as movement, 'Bicycles on Crosswalk' as class, 1 as volume union </v>
      </c>
    </row>
    <row r="2112" spans="1:9" ht="14.25">
      <c r="A2112" s="1">
        <v>45182.291666666664</v>
      </c>
      <c r="B2112" t="s">
        <v>24</v>
      </c>
      <c r="C2112" t="s">
        <v>101</v>
      </c>
      <c r="E2112" t="s">
        <v>15</v>
      </c>
      <c r="F2112" t="s">
        <v>35</v>
      </c>
      <c r="G2112" t="s">
        <v>76</v>
      </c>
      <c r="H2112">
        <v>8</v>
      </c>
      <c r="I2112" t="str">
        <f>"select '"&amp;Summary!$B$1&amp;"' as study_name,'"&amp;TEXT(A2112,"YYYY-MM-DD HH:MM:SS")&amp;"'::timestamp as time, '"&amp;B2112&amp;"' as entry,'"&amp;C2112&amp;"' as entry_direction, '"&amp;D2112&amp;"' as exit, '"&amp;E2112&amp;"' as exit_direction, '"&amp;F2112&amp;"' as movement, '"&amp;G2112&amp;"' as class, "&amp;H2112&amp;" as volume union "</f>
        <v xml:space="preserve">select 'Cicero Avenue - Fullerton Avenue' as study_name,'2023-09-13 07:00:00'::timestamp as time, 'Fullerton Avenue' as entry,'West' as entry_direction, '' as exit, '' as exit_direction, 'Peds CCW' as movement, 'Pedestrians' as class, 8 as volume union </v>
      </c>
    </row>
    <row r="2113" spans="1:9" ht="14.25">
      <c r="A2113" s="1">
        <v>45182.291666666664</v>
      </c>
      <c r="B2113" t="s">
        <v>24</v>
      </c>
      <c r="C2113" t="s">
        <v>101</v>
      </c>
      <c r="E2113" t="s">
        <v>15</v>
      </c>
      <c r="F2113" t="s">
        <v>35</v>
      </c>
      <c r="G2113" t="s">
        <v>78</v>
      </c>
      <c r="H2113">
        <v>1</v>
      </c>
      <c r="I2113" t="str">
        <f>"select '"&amp;Summary!$B$1&amp;"' as study_name,'"&amp;TEXT(A2113,"YYYY-MM-DD HH:MM:SS")&amp;"'::timestamp as time, '"&amp;B2113&amp;"' as entry,'"&amp;C2113&amp;"' as entry_direction, '"&amp;D2113&amp;"' as exit, '"&amp;E2113&amp;"' as exit_direction, '"&amp;F2113&amp;"' as movement, '"&amp;G2113&amp;"' as class, "&amp;H2113&amp;" as volume union "</f>
        <v xml:space="preserve">select 'Cicero Avenue - Fullerton Avenue' as study_name,'2023-09-13 07:00:00'::timestamp as time, 'Fullerton Avenue' as entry,'West' as entry_direction, '' as exit, '' as exit_direction, 'Peds CCW' as movement, 'Bicycles on Crosswalk' as class, 1 as volume union </v>
      </c>
    </row>
    <row r="2114" spans="1:9" ht="14.25">
      <c r="A2114" s="1">
        <v>45182.333333333336</v>
      </c>
      <c r="B2114" t="s">
        <v>23</v>
      </c>
      <c r="C2114" t="s">
        <v>100</v>
      </c>
      <c r="D2114" t="s">
        <v>24</v>
      </c>
      <c r="E2114" t="s">
        <v>101</v>
      </c>
      <c r="F2114" t="s">
        <v>30</v>
      </c>
      <c r="G2114" t="s">
        <v>66</v>
      </c>
      <c r="H2114">
        <v>61</v>
      </c>
      <c r="I2114" t="str">
        <f>"select '"&amp;Summary!$B$1&amp;"' as study_name,'"&amp;TEXT(A2114,"YYYY-MM-DD HH:MM:SS")&amp;"'::timestamp as time, '"&amp;B2114&amp;"' as entry,'"&amp;C2114&amp;"' as entry_direction, '"&amp;D2114&amp;"' as exit, '"&amp;E2114&amp;"' as exit_direction, '"&amp;F2114&amp;"' as movement, '"&amp;G2114&amp;"' as class, "&amp;H2114&amp;" as volume union "</f>
        <v xml:space="preserve">select 'Cicero Avenue - Fullerton Avenue' as study_name,'2023-09-13 08:00:00'::timestamp as time, 'Cicero Avenue' as entry,'North' as entry_direction, 'Fullerton Avenue' as exit, 'West' as exit_direction, 'Right' as movement, 'Lights' as class, 61 as volume union </v>
      </c>
    </row>
    <row r="2115" spans="1:9" ht="14.25">
      <c r="A2115" s="1">
        <v>45182.333333333336</v>
      </c>
      <c r="B2115" t="s">
        <v>23</v>
      </c>
      <c r="C2115" t="s">
        <v>100</v>
      </c>
      <c r="D2115" t="s">
        <v>24</v>
      </c>
      <c r="E2115" t="s">
        <v>101</v>
      </c>
      <c r="F2115" t="s">
        <v>30</v>
      </c>
      <c r="G2115" t="s">
        <v>68</v>
      </c>
      <c r="H2115">
        <v>1</v>
      </c>
      <c r="I2115" t="str">
        <f>"select '"&amp;Summary!$B$1&amp;"' as study_name,'"&amp;TEXT(A2115,"YYYY-MM-DD HH:MM:SS")&amp;"'::timestamp as time, '"&amp;B2115&amp;"' as entry,'"&amp;C2115&amp;"' as entry_direction, '"&amp;D2115&amp;"' as exit, '"&amp;E2115&amp;"' as exit_direction, '"&amp;F2115&amp;"' as movement, '"&amp;G2115&amp;"' as class, "&amp;H2115&amp;" as volume union "</f>
        <v xml:space="preserve">select 'Cicero Avenue - Fullerton Avenue' as study_name,'2023-09-13 08:00:00'::timestamp as time, 'Cicero Avenue' as entry,'North' as entry_direction, 'Fullerton Avenue' as exit, 'West' as exit_direction, 'Right' as movement, 'Single-Unit Trucks' as class, 1 as volume union </v>
      </c>
    </row>
    <row r="2116" spans="1:9" ht="14.25">
      <c r="A2116" s="1">
        <v>45182.333333333336</v>
      </c>
      <c r="B2116" t="s">
        <v>23</v>
      </c>
      <c r="C2116" t="s">
        <v>100</v>
      </c>
      <c r="D2116" t="s">
        <v>24</v>
      </c>
      <c r="E2116" t="s">
        <v>101</v>
      </c>
      <c r="F2116" t="s">
        <v>30</v>
      </c>
      <c r="G2116" t="s">
        <v>70</v>
      </c>
      <c r="H2116">
        <v>0</v>
      </c>
      <c r="I2116" t="str">
        <f>"select '"&amp;Summary!$B$1&amp;"' as study_name,'"&amp;TEXT(A2116,"YYYY-MM-DD HH:MM:SS")&amp;"'::timestamp as time, '"&amp;B2116&amp;"' as entry,'"&amp;C2116&amp;"' as entry_direction, '"&amp;D2116&amp;"' as exit, '"&amp;E2116&amp;"' as exit_direction, '"&amp;F2116&amp;"' as movement, '"&amp;G2116&amp;"' as class, "&amp;H2116&amp;" as volume union "</f>
        <v xml:space="preserve">select 'Cicero Avenue - Fullerton Avenue' as study_name,'2023-09-13 08:00:00'::timestamp as time, 'Cicero Avenue' as entry,'North' as entry_direction, 'Fullerton Avenue' as exit, 'West' as exit_direction, 'Right' as movement, 'Articulated Trucks' as class, 0 as volume union </v>
      </c>
    </row>
    <row r="2117" spans="1:9" ht="14.25">
      <c r="A2117" s="1">
        <v>45182.333333333336</v>
      </c>
      <c r="B2117" t="s">
        <v>23</v>
      </c>
      <c r="C2117" t="s">
        <v>100</v>
      </c>
      <c r="D2117" t="s">
        <v>24</v>
      </c>
      <c r="E2117" t="s">
        <v>101</v>
      </c>
      <c r="F2117" t="s">
        <v>30</v>
      </c>
      <c r="G2117" t="s">
        <v>72</v>
      </c>
      <c r="H2117">
        <v>1</v>
      </c>
      <c r="I2117" t="str">
        <f>"select '"&amp;Summary!$B$1&amp;"' as study_name,'"&amp;TEXT(A2117,"YYYY-MM-DD HH:MM:SS")&amp;"'::timestamp as time, '"&amp;B2117&amp;"' as entry,'"&amp;C2117&amp;"' as entry_direction, '"&amp;D2117&amp;"' as exit, '"&amp;E2117&amp;"' as exit_direction, '"&amp;F2117&amp;"' as movement, '"&amp;G2117&amp;"' as class, "&amp;H2117&amp;" as volume union "</f>
        <v xml:space="preserve">select 'Cicero Avenue - Fullerton Avenue' as study_name,'2023-09-13 08:00:00'::timestamp as time, 'Cicero Avenue' as entry,'North' as entry_direction, 'Fullerton Avenue' as exit, 'West' as exit_direction, 'Right' as movement, 'Buses' as class, 1 as volume union </v>
      </c>
    </row>
    <row r="2118" spans="1:9" ht="14.25">
      <c r="A2118" s="1">
        <v>45182.333333333336</v>
      </c>
      <c r="B2118" t="s">
        <v>23</v>
      </c>
      <c r="C2118" t="s">
        <v>100</v>
      </c>
      <c r="D2118" t="s">
        <v>24</v>
      </c>
      <c r="E2118" t="s">
        <v>101</v>
      </c>
      <c r="F2118" t="s">
        <v>30</v>
      </c>
      <c r="G2118" t="s">
        <v>74</v>
      </c>
      <c r="H2118">
        <v>0</v>
      </c>
      <c r="I2118" t="str">
        <f>"select '"&amp;Summary!$B$1&amp;"' as study_name,'"&amp;TEXT(A2118,"YYYY-MM-DD HH:MM:SS")&amp;"'::timestamp as time, '"&amp;B2118&amp;"' as entry,'"&amp;C2118&amp;"' as entry_direction, '"&amp;D2118&amp;"' as exit, '"&amp;E2118&amp;"' as exit_direction, '"&amp;F2118&amp;"' as movement, '"&amp;G2118&amp;"' as class, "&amp;H2118&amp;" as volume union "</f>
        <v xml:space="preserve">select 'Cicero Avenue - Fullerton Avenue' as study_name,'2023-09-13 08:00:00'::timestamp as time, 'Cicero Avenue' as entry,'North' as entry_direction, 'Fullerton Avenue' as exit, 'West' as exit_direction, 'Right' as movement, 'Bicycles on Road' as class, 0 as volume union </v>
      </c>
    </row>
    <row r="2119" spans="1:9" ht="14.25">
      <c r="A2119" s="1">
        <v>45182.333333333336</v>
      </c>
      <c r="B2119" t="s">
        <v>23</v>
      </c>
      <c r="C2119" t="s">
        <v>100</v>
      </c>
      <c r="D2119" t="s">
        <v>23</v>
      </c>
      <c r="E2119" t="s">
        <v>102</v>
      </c>
      <c r="F2119" t="s">
        <v>31</v>
      </c>
      <c r="G2119" t="s">
        <v>66</v>
      </c>
      <c r="H2119">
        <v>887</v>
      </c>
      <c r="I2119" t="str">
        <f>"select '"&amp;Summary!$B$1&amp;"' as study_name,'"&amp;TEXT(A2119,"YYYY-MM-DD HH:MM:SS")&amp;"'::timestamp as time, '"&amp;B2119&amp;"' as entry,'"&amp;C2119&amp;"' as entry_direction, '"&amp;D2119&amp;"' as exit, '"&amp;E2119&amp;"' as exit_direction, '"&amp;F2119&amp;"' as movement, '"&amp;G2119&amp;"' as class, "&amp;H2119&amp;" as volume union "</f>
        <v xml:space="preserve">select 'Cicero Avenue - Fullerton Avenue' as study_name,'2023-09-13 08:00:00'::timestamp as time, 'Cicero Avenue' as entry,'North' as entry_direction, 'Cicero Avenue' as exit, 'South' as exit_direction, 'Thru' as movement, 'Lights' as class, 887 as volume union </v>
      </c>
    </row>
    <row r="2120" spans="1:9" ht="14.25">
      <c r="A2120" s="1">
        <v>45182.333333333336</v>
      </c>
      <c r="B2120" t="s">
        <v>23</v>
      </c>
      <c r="C2120" t="s">
        <v>100</v>
      </c>
      <c r="D2120" t="s">
        <v>23</v>
      </c>
      <c r="E2120" t="s">
        <v>102</v>
      </c>
      <c r="F2120" t="s">
        <v>31</v>
      </c>
      <c r="G2120" t="s">
        <v>68</v>
      </c>
      <c r="H2120">
        <v>27</v>
      </c>
      <c r="I2120" t="str">
        <f>"select '"&amp;Summary!$B$1&amp;"' as study_name,'"&amp;TEXT(A2120,"YYYY-MM-DD HH:MM:SS")&amp;"'::timestamp as time, '"&amp;B2120&amp;"' as entry,'"&amp;C2120&amp;"' as entry_direction, '"&amp;D2120&amp;"' as exit, '"&amp;E2120&amp;"' as exit_direction, '"&amp;F2120&amp;"' as movement, '"&amp;G2120&amp;"' as class, "&amp;H2120&amp;" as volume union "</f>
        <v xml:space="preserve">select 'Cicero Avenue - Fullerton Avenue' as study_name,'2023-09-13 08:00:00'::timestamp as time, 'Cicero Avenue' as entry,'North' as entry_direction, 'Cicero Avenue' as exit, 'South' as exit_direction, 'Thru' as movement, 'Single-Unit Trucks' as class, 27 as volume union </v>
      </c>
    </row>
    <row r="2121" spans="1:9" ht="14.25">
      <c r="A2121" s="1">
        <v>45182.333333333336</v>
      </c>
      <c r="B2121" t="s">
        <v>23</v>
      </c>
      <c r="C2121" t="s">
        <v>100</v>
      </c>
      <c r="D2121" t="s">
        <v>23</v>
      </c>
      <c r="E2121" t="s">
        <v>102</v>
      </c>
      <c r="F2121" t="s">
        <v>31</v>
      </c>
      <c r="G2121" t="s">
        <v>70</v>
      </c>
      <c r="H2121">
        <v>12</v>
      </c>
      <c r="I2121" t="str">
        <f>"select '"&amp;Summary!$B$1&amp;"' as study_name,'"&amp;TEXT(A2121,"YYYY-MM-DD HH:MM:SS")&amp;"'::timestamp as time, '"&amp;B2121&amp;"' as entry,'"&amp;C2121&amp;"' as entry_direction, '"&amp;D2121&amp;"' as exit, '"&amp;E2121&amp;"' as exit_direction, '"&amp;F2121&amp;"' as movement, '"&amp;G2121&amp;"' as class, "&amp;H2121&amp;" as volume union "</f>
        <v xml:space="preserve">select 'Cicero Avenue - Fullerton Avenue' as study_name,'2023-09-13 08:00:00'::timestamp as time, 'Cicero Avenue' as entry,'North' as entry_direction, 'Cicero Avenue' as exit, 'South' as exit_direction, 'Thru' as movement, 'Articulated Trucks' as class, 12 as volume union </v>
      </c>
    </row>
    <row r="2122" spans="1:9" ht="14.25">
      <c r="A2122" s="1">
        <v>45182.333333333336</v>
      </c>
      <c r="B2122" t="s">
        <v>23</v>
      </c>
      <c r="C2122" t="s">
        <v>100</v>
      </c>
      <c r="D2122" t="s">
        <v>23</v>
      </c>
      <c r="E2122" t="s">
        <v>102</v>
      </c>
      <c r="F2122" t="s">
        <v>31</v>
      </c>
      <c r="G2122" t="s">
        <v>72</v>
      </c>
      <c r="H2122">
        <v>12</v>
      </c>
      <c r="I2122" t="str">
        <f>"select '"&amp;Summary!$B$1&amp;"' as study_name,'"&amp;TEXT(A2122,"YYYY-MM-DD HH:MM:SS")&amp;"'::timestamp as time, '"&amp;B2122&amp;"' as entry,'"&amp;C2122&amp;"' as entry_direction, '"&amp;D2122&amp;"' as exit, '"&amp;E2122&amp;"' as exit_direction, '"&amp;F2122&amp;"' as movement, '"&amp;G2122&amp;"' as class, "&amp;H2122&amp;" as volume union "</f>
        <v xml:space="preserve">select 'Cicero Avenue - Fullerton Avenue' as study_name,'2023-09-13 08:00:00'::timestamp as time, 'Cicero Avenue' as entry,'North' as entry_direction, 'Cicero Avenue' as exit, 'South' as exit_direction, 'Thru' as movement, 'Buses' as class, 12 as volume union </v>
      </c>
    </row>
    <row r="2123" spans="1:9" ht="14.25">
      <c r="A2123" s="1">
        <v>45182.333333333336</v>
      </c>
      <c r="B2123" t="s">
        <v>23</v>
      </c>
      <c r="C2123" t="s">
        <v>100</v>
      </c>
      <c r="D2123" t="s">
        <v>23</v>
      </c>
      <c r="E2123" t="s">
        <v>102</v>
      </c>
      <c r="F2123" t="s">
        <v>31</v>
      </c>
      <c r="G2123" t="s">
        <v>74</v>
      </c>
      <c r="H2123">
        <v>0</v>
      </c>
      <c r="I2123" t="str">
        <f>"select '"&amp;Summary!$B$1&amp;"' as study_name,'"&amp;TEXT(A2123,"YYYY-MM-DD HH:MM:SS")&amp;"'::timestamp as time, '"&amp;B2123&amp;"' as entry,'"&amp;C2123&amp;"' as entry_direction, '"&amp;D2123&amp;"' as exit, '"&amp;E2123&amp;"' as exit_direction, '"&amp;F2123&amp;"' as movement, '"&amp;G2123&amp;"' as class, "&amp;H2123&amp;" as volume union "</f>
        <v xml:space="preserve">select 'Cicero Avenue - Fullerton Avenue' as study_name,'2023-09-13 08:00:00'::timestamp as time, 'Cicero Avenue' as entry,'North' as entry_direction, 'Cicero Avenue' as exit, 'South' as exit_direction, 'Thru' as movement, 'Bicycles on Road' as class, 0 as volume union </v>
      </c>
    </row>
    <row r="2124" spans="1:9" ht="14.25">
      <c r="A2124" s="1">
        <v>45182.333333333336</v>
      </c>
      <c r="B2124" t="s">
        <v>23</v>
      </c>
      <c r="C2124" t="s">
        <v>100</v>
      </c>
      <c r="D2124" t="s">
        <v>24</v>
      </c>
      <c r="E2124" t="s">
        <v>103</v>
      </c>
      <c r="F2124" t="s">
        <v>32</v>
      </c>
      <c r="G2124" t="s">
        <v>66</v>
      </c>
      <c r="H2124">
        <v>104</v>
      </c>
      <c r="I2124" t="str">
        <f>"select '"&amp;Summary!$B$1&amp;"' as study_name,'"&amp;TEXT(A2124,"YYYY-MM-DD HH:MM:SS")&amp;"'::timestamp as time, '"&amp;B2124&amp;"' as entry,'"&amp;C2124&amp;"' as entry_direction, '"&amp;D2124&amp;"' as exit, '"&amp;E2124&amp;"' as exit_direction, '"&amp;F2124&amp;"' as movement, '"&amp;G2124&amp;"' as class, "&amp;H2124&amp;" as volume union "</f>
        <v xml:space="preserve">select 'Cicero Avenue - Fullerton Avenue' as study_name,'2023-09-13 08:00:00'::timestamp as time, 'Cicero Avenue' as entry,'North' as entry_direction, 'Fullerton Avenue' as exit, 'East' as exit_direction, 'Left' as movement, 'Lights' as class, 104 as volume union </v>
      </c>
    </row>
    <row r="2125" spans="1:9" ht="14.25">
      <c r="A2125" s="1">
        <v>45182.333333333336</v>
      </c>
      <c r="B2125" t="s">
        <v>23</v>
      </c>
      <c r="C2125" t="s">
        <v>100</v>
      </c>
      <c r="D2125" t="s">
        <v>24</v>
      </c>
      <c r="E2125" t="s">
        <v>103</v>
      </c>
      <c r="F2125" t="s">
        <v>32</v>
      </c>
      <c r="G2125" t="s">
        <v>68</v>
      </c>
      <c r="H2125">
        <v>5</v>
      </c>
      <c r="I2125" t="str">
        <f>"select '"&amp;Summary!$B$1&amp;"' as study_name,'"&amp;TEXT(A2125,"YYYY-MM-DD HH:MM:SS")&amp;"'::timestamp as time, '"&amp;B2125&amp;"' as entry,'"&amp;C2125&amp;"' as entry_direction, '"&amp;D2125&amp;"' as exit, '"&amp;E2125&amp;"' as exit_direction, '"&amp;F2125&amp;"' as movement, '"&amp;G2125&amp;"' as class, "&amp;H2125&amp;" as volume union "</f>
        <v xml:space="preserve">select 'Cicero Avenue - Fullerton Avenue' as study_name,'2023-09-13 08:00:00'::timestamp as time, 'Cicero Avenue' as entry,'North' as entry_direction, 'Fullerton Avenue' as exit, 'East' as exit_direction, 'Left' as movement, 'Single-Unit Trucks' as class, 5 as volume union </v>
      </c>
    </row>
    <row r="2126" spans="1:9" ht="14.25">
      <c r="A2126" s="1">
        <v>45182.333333333336</v>
      </c>
      <c r="B2126" t="s">
        <v>23</v>
      </c>
      <c r="C2126" t="s">
        <v>100</v>
      </c>
      <c r="D2126" t="s">
        <v>24</v>
      </c>
      <c r="E2126" t="s">
        <v>103</v>
      </c>
      <c r="F2126" t="s">
        <v>32</v>
      </c>
      <c r="G2126" t="s">
        <v>70</v>
      </c>
      <c r="H2126">
        <v>0</v>
      </c>
      <c r="I2126" t="str">
        <f>"select '"&amp;Summary!$B$1&amp;"' as study_name,'"&amp;TEXT(A2126,"YYYY-MM-DD HH:MM:SS")&amp;"'::timestamp as time, '"&amp;B2126&amp;"' as entry,'"&amp;C2126&amp;"' as entry_direction, '"&amp;D2126&amp;"' as exit, '"&amp;E2126&amp;"' as exit_direction, '"&amp;F2126&amp;"' as movement, '"&amp;G2126&amp;"' as class, "&amp;H2126&amp;" as volume union "</f>
        <v xml:space="preserve">select 'Cicero Avenue - Fullerton Avenue' as study_name,'2023-09-13 08:00:00'::timestamp as time, 'Cicero Avenue' as entry,'North' as entry_direction, 'Fullerton Avenue' as exit, 'East' as exit_direction, 'Left' as movement, 'Articulated Trucks' as class, 0 as volume union </v>
      </c>
    </row>
    <row r="2127" spans="1:9" ht="14.25">
      <c r="A2127" s="1">
        <v>45182.333333333336</v>
      </c>
      <c r="B2127" t="s">
        <v>23</v>
      </c>
      <c r="C2127" t="s">
        <v>100</v>
      </c>
      <c r="D2127" t="s">
        <v>24</v>
      </c>
      <c r="E2127" t="s">
        <v>103</v>
      </c>
      <c r="F2127" t="s">
        <v>32</v>
      </c>
      <c r="G2127" t="s">
        <v>72</v>
      </c>
      <c r="H2127">
        <v>0</v>
      </c>
      <c r="I2127" t="str">
        <f>"select '"&amp;Summary!$B$1&amp;"' as study_name,'"&amp;TEXT(A2127,"YYYY-MM-DD HH:MM:SS")&amp;"'::timestamp as time, '"&amp;B2127&amp;"' as entry,'"&amp;C2127&amp;"' as entry_direction, '"&amp;D2127&amp;"' as exit, '"&amp;E2127&amp;"' as exit_direction, '"&amp;F2127&amp;"' as movement, '"&amp;G2127&amp;"' as class, "&amp;H2127&amp;" as volume union "</f>
        <v xml:space="preserve">select 'Cicero Avenue - Fullerton Avenue' as study_name,'2023-09-13 08:00:00'::timestamp as time, 'Cicero Avenue' as entry,'North' as entry_direction, 'Fullerton Avenue' as exit, 'East' as exit_direction, 'Left' as movement, 'Buses' as class, 0 as volume union </v>
      </c>
    </row>
    <row r="2128" spans="1:9" ht="14.25">
      <c r="A2128" s="1">
        <v>45182.333333333336</v>
      </c>
      <c r="B2128" t="s">
        <v>23</v>
      </c>
      <c r="C2128" t="s">
        <v>100</v>
      </c>
      <c r="D2128" t="s">
        <v>24</v>
      </c>
      <c r="E2128" t="s">
        <v>103</v>
      </c>
      <c r="F2128" t="s">
        <v>32</v>
      </c>
      <c r="G2128" t="s">
        <v>74</v>
      </c>
      <c r="H2128">
        <v>0</v>
      </c>
      <c r="I2128" t="str">
        <f>"select '"&amp;Summary!$B$1&amp;"' as study_name,'"&amp;TEXT(A2128,"YYYY-MM-DD HH:MM:SS")&amp;"'::timestamp as time, '"&amp;B2128&amp;"' as entry,'"&amp;C2128&amp;"' as entry_direction, '"&amp;D2128&amp;"' as exit, '"&amp;E2128&amp;"' as exit_direction, '"&amp;F2128&amp;"' as movement, '"&amp;G2128&amp;"' as class, "&amp;H2128&amp;" as volume union "</f>
        <v xml:space="preserve">select 'Cicero Avenue - Fullerton Avenue' as study_name,'2023-09-13 08:00:00'::timestamp as time, 'Cicero Avenue' as entry,'North' as entry_direction, 'Fullerton Avenue' as exit, 'East' as exit_direction, 'Left' as movement, 'Bicycles on Road' as class, 0 as volume union </v>
      </c>
    </row>
    <row r="2129" spans="1:9" ht="14.25">
      <c r="A2129" s="1">
        <v>45182.333333333336</v>
      </c>
      <c r="B2129" t="s">
        <v>23</v>
      </c>
      <c r="C2129" t="s">
        <v>100</v>
      </c>
      <c r="D2129" t="s">
        <v>23</v>
      </c>
      <c r="E2129" t="s">
        <v>100</v>
      </c>
      <c r="F2129" t="s">
        <v>33</v>
      </c>
      <c r="G2129" t="s">
        <v>66</v>
      </c>
      <c r="H2129">
        <v>0</v>
      </c>
      <c r="I2129" t="str">
        <f>"select '"&amp;Summary!$B$1&amp;"' as study_name,'"&amp;TEXT(A2129,"YYYY-MM-DD HH:MM:SS")&amp;"'::timestamp as time, '"&amp;B2129&amp;"' as entry,'"&amp;C2129&amp;"' as entry_direction, '"&amp;D2129&amp;"' as exit, '"&amp;E2129&amp;"' as exit_direction, '"&amp;F2129&amp;"' as movement, '"&amp;G2129&amp;"' as class, "&amp;H2129&amp;" as volume union "</f>
        <v xml:space="preserve">select 'Cicero Avenue - Fullerton Avenue' as study_name,'2023-09-13 08:00:00'::timestamp as time, 'Cicero Avenue' as entry,'North' as entry_direction, 'Cicero Avenue' as exit, 'North' as exit_direction, 'U-Turn' as movement, 'Lights' as class, 0 as volume union </v>
      </c>
    </row>
    <row r="2130" spans="1:9" ht="14.25">
      <c r="A2130" s="1">
        <v>45182.333333333336</v>
      </c>
      <c r="B2130" t="s">
        <v>23</v>
      </c>
      <c r="C2130" t="s">
        <v>100</v>
      </c>
      <c r="D2130" t="s">
        <v>23</v>
      </c>
      <c r="E2130" t="s">
        <v>100</v>
      </c>
      <c r="F2130" t="s">
        <v>33</v>
      </c>
      <c r="G2130" t="s">
        <v>68</v>
      </c>
      <c r="H2130">
        <v>0</v>
      </c>
      <c r="I2130" t="str">
        <f>"select '"&amp;Summary!$B$1&amp;"' as study_name,'"&amp;TEXT(A2130,"YYYY-MM-DD HH:MM:SS")&amp;"'::timestamp as time, '"&amp;B2130&amp;"' as entry,'"&amp;C2130&amp;"' as entry_direction, '"&amp;D2130&amp;"' as exit, '"&amp;E2130&amp;"' as exit_direction, '"&amp;F2130&amp;"' as movement, '"&amp;G2130&amp;"' as class, "&amp;H2130&amp;" as volume union "</f>
        <v xml:space="preserve">select 'Cicero Avenue - Fullerton Avenue' as study_name,'2023-09-13 08:00:00'::timestamp as time, 'Cicero Avenue' as entry,'North' as entry_direction, 'Cicero Avenue' as exit, 'North' as exit_direction, 'U-Turn' as movement, 'Single-Unit Trucks' as class, 0 as volume union </v>
      </c>
    </row>
    <row r="2131" spans="1:9" ht="14.25">
      <c r="A2131" s="1">
        <v>45182.333333333336</v>
      </c>
      <c r="B2131" t="s">
        <v>23</v>
      </c>
      <c r="C2131" t="s">
        <v>100</v>
      </c>
      <c r="D2131" t="s">
        <v>23</v>
      </c>
      <c r="E2131" t="s">
        <v>100</v>
      </c>
      <c r="F2131" t="s">
        <v>33</v>
      </c>
      <c r="G2131" t="s">
        <v>70</v>
      </c>
      <c r="H2131">
        <v>0</v>
      </c>
      <c r="I2131" t="str">
        <f>"select '"&amp;Summary!$B$1&amp;"' as study_name,'"&amp;TEXT(A2131,"YYYY-MM-DD HH:MM:SS")&amp;"'::timestamp as time, '"&amp;B2131&amp;"' as entry,'"&amp;C2131&amp;"' as entry_direction, '"&amp;D2131&amp;"' as exit, '"&amp;E2131&amp;"' as exit_direction, '"&amp;F2131&amp;"' as movement, '"&amp;G2131&amp;"' as class, "&amp;H2131&amp;" as volume union "</f>
        <v xml:space="preserve">select 'Cicero Avenue - Fullerton Avenue' as study_name,'2023-09-13 08:00:00'::timestamp as time, 'Cicero Avenue' as entry,'North' as entry_direction, 'Cicero Avenue' as exit, 'North' as exit_direction, 'U-Turn' as movement, 'Articulated Trucks' as class, 0 as volume union </v>
      </c>
    </row>
    <row r="2132" spans="1:9" ht="14.25">
      <c r="A2132" s="1">
        <v>45182.333333333336</v>
      </c>
      <c r="B2132" t="s">
        <v>23</v>
      </c>
      <c r="C2132" t="s">
        <v>100</v>
      </c>
      <c r="D2132" t="s">
        <v>23</v>
      </c>
      <c r="E2132" t="s">
        <v>100</v>
      </c>
      <c r="F2132" t="s">
        <v>33</v>
      </c>
      <c r="G2132" t="s">
        <v>72</v>
      </c>
      <c r="H2132">
        <v>0</v>
      </c>
      <c r="I2132" t="str">
        <f>"select '"&amp;Summary!$B$1&amp;"' as study_name,'"&amp;TEXT(A2132,"YYYY-MM-DD HH:MM:SS")&amp;"'::timestamp as time, '"&amp;B2132&amp;"' as entry,'"&amp;C2132&amp;"' as entry_direction, '"&amp;D2132&amp;"' as exit, '"&amp;E2132&amp;"' as exit_direction, '"&amp;F2132&amp;"' as movement, '"&amp;G2132&amp;"' as class, "&amp;H2132&amp;" as volume union "</f>
        <v xml:space="preserve">select 'Cicero Avenue - Fullerton Avenue' as study_name,'2023-09-13 08:00:00'::timestamp as time, 'Cicero Avenue' as entry,'North' as entry_direction, 'Cicero Avenue' as exit, 'North' as exit_direction, 'U-Turn' as movement, 'Buses' as class, 0 as volume union </v>
      </c>
    </row>
    <row r="2133" spans="1:9" ht="14.25">
      <c r="A2133" s="1">
        <v>45182.333333333336</v>
      </c>
      <c r="B2133" t="s">
        <v>23</v>
      </c>
      <c r="C2133" t="s">
        <v>100</v>
      </c>
      <c r="D2133" t="s">
        <v>23</v>
      </c>
      <c r="E2133" t="s">
        <v>100</v>
      </c>
      <c r="F2133" t="s">
        <v>33</v>
      </c>
      <c r="G2133" t="s">
        <v>74</v>
      </c>
      <c r="H2133">
        <v>0</v>
      </c>
      <c r="I2133" t="str">
        <f>"select '"&amp;Summary!$B$1&amp;"' as study_name,'"&amp;TEXT(A2133,"YYYY-MM-DD HH:MM:SS")&amp;"'::timestamp as time, '"&amp;B2133&amp;"' as entry,'"&amp;C2133&amp;"' as entry_direction, '"&amp;D2133&amp;"' as exit, '"&amp;E2133&amp;"' as exit_direction, '"&amp;F2133&amp;"' as movement, '"&amp;G2133&amp;"' as class, "&amp;H2133&amp;" as volume union "</f>
        <v xml:space="preserve">select 'Cicero Avenue - Fullerton Avenue' as study_name,'2023-09-13 08:00:00'::timestamp as time, 'Cicero Avenue' as entry,'North' as entry_direction, 'Cicero Avenue' as exit, 'North' as exit_direction, 'U-Turn' as movement, 'Bicycles on Road' as class, 0 as volume union </v>
      </c>
    </row>
    <row r="2134" spans="1:9" ht="14.25">
      <c r="A2134" s="1">
        <v>45182.333333333336</v>
      </c>
      <c r="B2134" t="s">
        <v>23</v>
      </c>
      <c r="C2134" t="s">
        <v>100</v>
      </c>
      <c r="E2134" t="s">
        <v>15</v>
      </c>
      <c r="F2134" t="s">
        <v>34</v>
      </c>
      <c r="G2134" t="s">
        <v>76</v>
      </c>
      <c r="H2134">
        <v>9</v>
      </c>
      <c r="I2134" t="str">
        <f>"select '"&amp;Summary!$B$1&amp;"' as study_name,'"&amp;TEXT(A2134,"YYYY-MM-DD HH:MM:SS")&amp;"'::timestamp as time, '"&amp;B2134&amp;"' as entry,'"&amp;C2134&amp;"' as entry_direction, '"&amp;D2134&amp;"' as exit, '"&amp;E2134&amp;"' as exit_direction, '"&amp;F2134&amp;"' as movement, '"&amp;G2134&amp;"' as class, "&amp;H2134&amp;" as volume union "</f>
        <v xml:space="preserve">select 'Cicero Avenue - Fullerton Avenue' as study_name,'2023-09-13 08:00:00'::timestamp as time, 'Cicero Avenue' as entry,'North' as entry_direction, '' as exit, '' as exit_direction, 'Peds CW' as movement, 'Pedestrians' as class, 9 as volume union </v>
      </c>
    </row>
    <row r="2135" spans="1:9" ht="14.25">
      <c r="A2135" s="1">
        <v>45182.333333333336</v>
      </c>
      <c r="B2135" t="s">
        <v>23</v>
      </c>
      <c r="C2135" t="s">
        <v>100</v>
      </c>
      <c r="E2135" t="s">
        <v>15</v>
      </c>
      <c r="F2135" t="s">
        <v>34</v>
      </c>
      <c r="G2135" t="s">
        <v>78</v>
      </c>
      <c r="H2135">
        <v>0</v>
      </c>
      <c r="I2135" t="str">
        <f>"select '"&amp;Summary!$B$1&amp;"' as study_name,'"&amp;TEXT(A2135,"YYYY-MM-DD HH:MM:SS")&amp;"'::timestamp as time, '"&amp;B2135&amp;"' as entry,'"&amp;C2135&amp;"' as entry_direction, '"&amp;D2135&amp;"' as exit, '"&amp;E2135&amp;"' as exit_direction, '"&amp;F2135&amp;"' as movement, '"&amp;G2135&amp;"' as class, "&amp;H2135&amp;" as volume union "</f>
        <v xml:space="preserve">select 'Cicero Avenue - Fullerton Avenue' as study_name,'2023-09-13 08:00:00'::timestamp as time, 'Cicero Avenue' as entry,'North' as entry_direction, '' as exit, '' as exit_direction, 'Peds CW' as movement, 'Bicycles on Crosswalk' as class, 0 as volume union </v>
      </c>
    </row>
    <row r="2136" spans="1:9" ht="14.25">
      <c r="A2136" s="1">
        <v>45182.333333333336</v>
      </c>
      <c r="B2136" t="s">
        <v>23</v>
      </c>
      <c r="C2136" t="s">
        <v>100</v>
      </c>
      <c r="E2136" t="s">
        <v>15</v>
      </c>
      <c r="F2136" t="s">
        <v>35</v>
      </c>
      <c r="G2136" t="s">
        <v>76</v>
      </c>
      <c r="H2136">
        <v>17</v>
      </c>
      <c r="I2136" t="str">
        <f>"select '"&amp;Summary!$B$1&amp;"' as study_name,'"&amp;TEXT(A2136,"YYYY-MM-DD HH:MM:SS")&amp;"'::timestamp as time, '"&amp;B2136&amp;"' as entry,'"&amp;C2136&amp;"' as entry_direction, '"&amp;D2136&amp;"' as exit, '"&amp;E2136&amp;"' as exit_direction, '"&amp;F2136&amp;"' as movement, '"&amp;G2136&amp;"' as class, "&amp;H2136&amp;" as volume union "</f>
        <v xml:space="preserve">select 'Cicero Avenue - Fullerton Avenue' as study_name,'2023-09-13 08:00:00'::timestamp as time, 'Cicero Avenue' as entry,'North' as entry_direction, '' as exit, '' as exit_direction, 'Peds CCW' as movement, 'Pedestrians' as class, 17 as volume union </v>
      </c>
    </row>
    <row r="2137" spans="1:9" ht="14.25">
      <c r="A2137" s="1">
        <v>45182.333333333336</v>
      </c>
      <c r="B2137" t="s">
        <v>23</v>
      </c>
      <c r="C2137" t="s">
        <v>100</v>
      </c>
      <c r="E2137" t="s">
        <v>15</v>
      </c>
      <c r="F2137" t="s">
        <v>35</v>
      </c>
      <c r="G2137" t="s">
        <v>78</v>
      </c>
      <c r="H2137">
        <v>1</v>
      </c>
      <c r="I2137" t="str">
        <f>"select '"&amp;Summary!$B$1&amp;"' as study_name,'"&amp;TEXT(A2137,"YYYY-MM-DD HH:MM:SS")&amp;"'::timestamp as time, '"&amp;B2137&amp;"' as entry,'"&amp;C2137&amp;"' as entry_direction, '"&amp;D2137&amp;"' as exit, '"&amp;E2137&amp;"' as exit_direction, '"&amp;F2137&amp;"' as movement, '"&amp;G2137&amp;"' as class, "&amp;H2137&amp;" as volume union "</f>
        <v xml:space="preserve">select 'Cicero Avenue - Fullerton Avenue' as study_name,'2023-09-13 08:00:00'::timestamp as time, 'Cicero Avenue' as entry,'North' as entry_direction, '' as exit, '' as exit_direction, 'Peds CCW' as movement, 'Bicycles on Crosswalk' as class, 1 as volume union </v>
      </c>
    </row>
    <row r="2138" spans="1:9" ht="14.25">
      <c r="A2138" s="1">
        <v>45182.333333333336</v>
      </c>
      <c r="B2138" t="s">
        <v>24</v>
      </c>
      <c r="C2138" t="s">
        <v>103</v>
      </c>
      <c r="D2138" t="s">
        <v>23</v>
      </c>
      <c r="E2138" t="s">
        <v>100</v>
      </c>
      <c r="F2138" t="s">
        <v>30</v>
      </c>
      <c r="G2138" t="s">
        <v>66</v>
      </c>
      <c r="H2138">
        <v>140</v>
      </c>
      <c r="I2138" t="str">
        <f>"select '"&amp;Summary!$B$1&amp;"' as study_name,'"&amp;TEXT(A2138,"YYYY-MM-DD HH:MM:SS")&amp;"'::timestamp as time, '"&amp;B2138&amp;"' as entry,'"&amp;C2138&amp;"' as entry_direction, '"&amp;D2138&amp;"' as exit, '"&amp;E2138&amp;"' as exit_direction, '"&amp;F2138&amp;"' as movement, '"&amp;G2138&amp;"' as class, "&amp;H2138&amp;" as volume union "</f>
        <v xml:space="preserve">select 'Cicero Avenue - Fullerton Avenue' as study_name,'2023-09-13 08:00:00'::timestamp as time, 'Fullerton Avenue' as entry,'East' as entry_direction, 'Cicero Avenue' as exit, 'North' as exit_direction, 'Right' as movement, 'Lights' as class, 140 as volume union </v>
      </c>
    </row>
    <row r="2139" spans="1:9" ht="14.25">
      <c r="A2139" s="1">
        <v>45182.333333333336</v>
      </c>
      <c r="B2139" t="s">
        <v>24</v>
      </c>
      <c r="C2139" t="s">
        <v>103</v>
      </c>
      <c r="D2139" t="s">
        <v>23</v>
      </c>
      <c r="E2139" t="s">
        <v>100</v>
      </c>
      <c r="F2139" t="s">
        <v>30</v>
      </c>
      <c r="G2139" t="s">
        <v>68</v>
      </c>
      <c r="H2139">
        <v>5</v>
      </c>
      <c r="I2139" t="str">
        <f>"select '"&amp;Summary!$B$1&amp;"' as study_name,'"&amp;TEXT(A2139,"YYYY-MM-DD HH:MM:SS")&amp;"'::timestamp as time, '"&amp;B2139&amp;"' as entry,'"&amp;C2139&amp;"' as entry_direction, '"&amp;D2139&amp;"' as exit, '"&amp;E2139&amp;"' as exit_direction, '"&amp;F2139&amp;"' as movement, '"&amp;G2139&amp;"' as class, "&amp;H2139&amp;" as volume union "</f>
        <v xml:space="preserve">select 'Cicero Avenue - Fullerton Avenue' as study_name,'2023-09-13 08:00:00'::timestamp as time, 'Fullerton Avenue' as entry,'East' as entry_direction, 'Cicero Avenue' as exit, 'North' as exit_direction, 'Right' as movement, 'Single-Unit Trucks' as class, 5 as volume union </v>
      </c>
    </row>
    <row r="2140" spans="1:9" ht="14.25">
      <c r="A2140" s="1">
        <v>45182.333333333336</v>
      </c>
      <c r="B2140" t="s">
        <v>24</v>
      </c>
      <c r="C2140" t="s">
        <v>103</v>
      </c>
      <c r="D2140" t="s">
        <v>23</v>
      </c>
      <c r="E2140" t="s">
        <v>100</v>
      </c>
      <c r="F2140" t="s">
        <v>30</v>
      </c>
      <c r="G2140" t="s">
        <v>70</v>
      </c>
      <c r="H2140">
        <v>1</v>
      </c>
      <c r="I2140" t="str">
        <f>"select '"&amp;Summary!$B$1&amp;"' as study_name,'"&amp;TEXT(A2140,"YYYY-MM-DD HH:MM:SS")&amp;"'::timestamp as time, '"&amp;B2140&amp;"' as entry,'"&amp;C2140&amp;"' as entry_direction, '"&amp;D2140&amp;"' as exit, '"&amp;E2140&amp;"' as exit_direction, '"&amp;F2140&amp;"' as movement, '"&amp;G2140&amp;"' as class, "&amp;H2140&amp;" as volume union "</f>
        <v xml:space="preserve">select 'Cicero Avenue - Fullerton Avenue' as study_name,'2023-09-13 08:00:00'::timestamp as time, 'Fullerton Avenue' as entry,'East' as entry_direction, 'Cicero Avenue' as exit, 'North' as exit_direction, 'Right' as movement, 'Articulated Trucks' as class, 1 as volume union </v>
      </c>
    </row>
    <row r="2141" spans="1:9" ht="14.25">
      <c r="A2141" s="1">
        <v>45182.333333333336</v>
      </c>
      <c r="B2141" t="s">
        <v>24</v>
      </c>
      <c r="C2141" t="s">
        <v>103</v>
      </c>
      <c r="D2141" t="s">
        <v>23</v>
      </c>
      <c r="E2141" t="s">
        <v>100</v>
      </c>
      <c r="F2141" t="s">
        <v>30</v>
      </c>
      <c r="G2141" t="s">
        <v>72</v>
      </c>
      <c r="H2141">
        <v>1</v>
      </c>
      <c r="I2141" t="str">
        <f>"select '"&amp;Summary!$B$1&amp;"' as study_name,'"&amp;TEXT(A2141,"YYYY-MM-DD HH:MM:SS")&amp;"'::timestamp as time, '"&amp;B2141&amp;"' as entry,'"&amp;C2141&amp;"' as entry_direction, '"&amp;D2141&amp;"' as exit, '"&amp;E2141&amp;"' as exit_direction, '"&amp;F2141&amp;"' as movement, '"&amp;G2141&amp;"' as class, "&amp;H2141&amp;" as volume union "</f>
        <v xml:space="preserve">select 'Cicero Avenue - Fullerton Avenue' as study_name,'2023-09-13 08:00:00'::timestamp as time, 'Fullerton Avenue' as entry,'East' as entry_direction, 'Cicero Avenue' as exit, 'North' as exit_direction, 'Right' as movement, 'Buses' as class, 1 as volume union </v>
      </c>
    </row>
    <row r="2142" spans="1:9" ht="14.25">
      <c r="A2142" s="1">
        <v>45182.333333333336</v>
      </c>
      <c r="B2142" t="s">
        <v>24</v>
      </c>
      <c r="C2142" t="s">
        <v>103</v>
      </c>
      <c r="D2142" t="s">
        <v>23</v>
      </c>
      <c r="E2142" t="s">
        <v>100</v>
      </c>
      <c r="F2142" t="s">
        <v>30</v>
      </c>
      <c r="G2142" t="s">
        <v>74</v>
      </c>
      <c r="H2142">
        <v>0</v>
      </c>
      <c r="I2142" t="str">
        <f>"select '"&amp;Summary!$B$1&amp;"' as study_name,'"&amp;TEXT(A2142,"YYYY-MM-DD HH:MM:SS")&amp;"'::timestamp as time, '"&amp;B2142&amp;"' as entry,'"&amp;C2142&amp;"' as entry_direction, '"&amp;D2142&amp;"' as exit, '"&amp;E2142&amp;"' as exit_direction, '"&amp;F2142&amp;"' as movement, '"&amp;G2142&amp;"' as class, "&amp;H2142&amp;" as volume union "</f>
        <v xml:space="preserve">select 'Cicero Avenue - Fullerton Avenue' as study_name,'2023-09-13 08:00:00'::timestamp as time, 'Fullerton Avenue' as entry,'East' as entry_direction, 'Cicero Avenue' as exit, 'North' as exit_direction, 'Right' as movement, 'Bicycles on Road' as class, 0 as volume union </v>
      </c>
    </row>
    <row r="2143" spans="1:9" ht="14.25">
      <c r="A2143" s="1">
        <v>45182.333333333336</v>
      </c>
      <c r="B2143" t="s">
        <v>24</v>
      </c>
      <c r="C2143" t="s">
        <v>103</v>
      </c>
      <c r="D2143" t="s">
        <v>24</v>
      </c>
      <c r="E2143" t="s">
        <v>101</v>
      </c>
      <c r="F2143" t="s">
        <v>31</v>
      </c>
      <c r="G2143" t="s">
        <v>66</v>
      </c>
      <c r="H2143">
        <v>516</v>
      </c>
      <c r="I2143" t="str">
        <f>"select '"&amp;Summary!$B$1&amp;"' as study_name,'"&amp;TEXT(A2143,"YYYY-MM-DD HH:MM:SS")&amp;"'::timestamp as time, '"&amp;B2143&amp;"' as entry,'"&amp;C2143&amp;"' as entry_direction, '"&amp;D2143&amp;"' as exit, '"&amp;E2143&amp;"' as exit_direction, '"&amp;F2143&amp;"' as movement, '"&amp;G2143&amp;"' as class, "&amp;H2143&amp;" as volume union "</f>
        <v xml:space="preserve">select 'Cicero Avenue - Fullerton Avenue' as study_name,'2023-09-13 08:00:00'::timestamp as time, 'Fullerton Avenue' as entry,'East' as entry_direction, 'Fullerton Avenue' as exit, 'West' as exit_direction, 'Thru' as movement, 'Lights' as class, 516 as volume union </v>
      </c>
    </row>
    <row r="2144" spans="1:9" ht="14.25">
      <c r="A2144" s="1">
        <v>45182.333333333336</v>
      </c>
      <c r="B2144" t="s">
        <v>24</v>
      </c>
      <c r="C2144" t="s">
        <v>103</v>
      </c>
      <c r="D2144" t="s">
        <v>24</v>
      </c>
      <c r="E2144" t="s">
        <v>101</v>
      </c>
      <c r="F2144" t="s">
        <v>31</v>
      </c>
      <c r="G2144" t="s">
        <v>68</v>
      </c>
      <c r="H2144">
        <v>9</v>
      </c>
      <c r="I2144" t="str">
        <f>"select '"&amp;Summary!$B$1&amp;"' as study_name,'"&amp;TEXT(A2144,"YYYY-MM-DD HH:MM:SS")&amp;"'::timestamp as time, '"&amp;B2144&amp;"' as entry,'"&amp;C2144&amp;"' as entry_direction, '"&amp;D2144&amp;"' as exit, '"&amp;E2144&amp;"' as exit_direction, '"&amp;F2144&amp;"' as movement, '"&amp;G2144&amp;"' as class, "&amp;H2144&amp;" as volume union "</f>
        <v xml:space="preserve">select 'Cicero Avenue - Fullerton Avenue' as study_name,'2023-09-13 08:00:00'::timestamp as time, 'Fullerton Avenue' as entry,'East' as entry_direction, 'Fullerton Avenue' as exit, 'West' as exit_direction, 'Thru' as movement, 'Single-Unit Trucks' as class, 9 as volume union </v>
      </c>
    </row>
    <row r="2145" spans="1:9" ht="14.25">
      <c r="A2145" s="1">
        <v>45182.333333333336</v>
      </c>
      <c r="B2145" t="s">
        <v>24</v>
      </c>
      <c r="C2145" t="s">
        <v>103</v>
      </c>
      <c r="D2145" t="s">
        <v>24</v>
      </c>
      <c r="E2145" t="s">
        <v>101</v>
      </c>
      <c r="F2145" t="s">
        <v>31</v>
      </c>
      <c r="G2145" t="s">
        <v>70</v>
      </c>
      <c r="H2145">
        <v>3</v>
      </c>
      <c r="I2145" t="str">
        <f>"select '"&amp;Summary!$B$1&amp;"' as study_name,'"&amp;TEXT(A2145,"YYYY-MM-DD HH:MM:SS")&amp;"'::timestamp as time, '"&amp;B2145&amp;"' as entry,'"&amp;C2145&amp;"' as entry_direction, '"&amp;D2145&amp;"' as exit, '"&amp;E2145&amp;"' as exit_direction, '"&amp;F2145&amp;"' as movement, '"&amp;G2145&amp;"' as class, "&amp;H2145&amp;" as volume union "</f>
        <v xml:space="preserve">select 'Cicero Avenue - Fullerton Avenue' as study_name,'2023-09-13 08:00:00'::timestamp as time, 'Fullerton Avenue' as entry,'East' as entry_direction, 'Fullerton Avenue' as exit, 'West' as exit_direction, 'Thru' as movement, 'Articulated Trucks' as class, 3 as volume union </v>
      </c>
    </row>
    <row r="2146" spans="1:9" ht="14.25">
      <c r="A2146" s="1">
        <v>45182.333333333336</v>
      </c>
      <c r="B2146" t="s">
        <v>24</v>
      </c>
      <c r="C2146" t="s">
        <v>103</v>
      </c>
      <c r="D2146" t="s">
        <v>24</v>
      </c>
      <c r="E2146" t="s">
        <v>101</v>
      </c>
      <c r="F2146" t="s">
        <v>31</v>
      </c>
      <c r="G2146" t="s">
        <v>72</v>
      </c>
      <c r="H2146">
        <v>12</v>
      </c>
      <c r="I2146" t="str">
        <f>"select '"&amp;Summary!$B$1&amp;"' as study_name,'"&amp;TEXT(A2146,"YYYY-MM-DD HH:MM:SS")&amp;"'::timestamp as time, '"&amp;B2146&amp;"' as entry,'"&amp;C2146&amp;"' as entry_direction, '"&amp;D2146&amp;"' as exit, '"&amp;E2146&amp;"' as exit_direction, '"&amp;F2146&amp;"' as movement, '"&amp;G2146&amp;"' as class, "&amp;H2146&amp;" as volume union "</f>
        <v xml:space="preserve">select 'Cicero Avenue - Fullerton Avenue' as study_name,'2023-09-13 08:00:00'::timestamp as time, 'Fullerton Avenue' as entry,'East' as entry_direction, 'Fullerton Avenue' as exit, 'West' as exit_direction, 'Thru' as movement, 'Buses' as class, 12 as volume union </v>
      </c>
    </row>
    <row r="2147" spans="1:9" ht="14.25">
      <c r="A2147" s="1">
        <v>45182.333333333336</v>
      </c>
      <c r="B2147" t="s">
        <v>24</v>
      </c>
      <c r="C2147" t="s">
        <v>103</v>
      </c>
      <c r="D2147" t="s">
        <v>24</v>
      </c>
      <c r="E2147" t="s">
        <v>101</v>
      </c>
      <c r="F2147" t="s">
        <v>31</v>
      </c>
      <c r="G2147" t="s">
        <v>74</v>
      </c>
      <c r="H2147">
        <v>0</v>
      </c>
      <c r="I2147" t="str">
        <f>"select '"&amp;Summary!$B$1&amp;"' as study_name,'"&amp;TEXT(A2147,"YYYY-MM-DD HH:MM:SS")&amp;"'::timestamp as time, '"&amp;B2147&amp;"' as entry,'"&amp;C2147&amp;"' as entry_direction, '"&amp;D2147&amp;"' as exit, '"&amp;E2147&amp;"' as exit_direction, '"&amp;F2147&amp;"' as movement, '"&amp;G2147&amp;"' as class, "&amp;H2147&amp;" as volume union "</f>
        <v xml:space="preserve">select 'Cicero Avenue - Fullerton Avenue' as study_name,'2023-09-13 08:00:00'::timestamp as time, 'Fullerton Avenue' as entry,'East' as entry_direction, 'Fullerton Avenue' as exit, 'West' as exit_direction, 'Thru' as movement, 'Bicycles on Road' as class, 0 as volume union </v>
      </c>
    </row>
    <row r="2148" spans="1:9" ht="14.25">
      <c r="A2148" s="1">
        <v>45182.333333333336</v>
      </c>
      <c r="B2148" t="s">
        <v>24</v>
      </c>
      <c r="C2148" t="s">
        <v>103</v>
      </c>
      <c r="D2148" t="s">
        <v>23</v>
      </c>
      <c r="E2148" t="s">
        <v>102</v>
      </c>
      <c r="F2148" t="s">
        <v>32</v>
      </c>
      <c r="G2148" t="s">
        <v>66</v>
      </c>
      <c r="H2148">
        <v>198</v>
      </c>
      <c r="I2148" t="str">
        <f>"select '"&amp;Summary!$B$1&amp;"' as study_name,'"&amp;TEXT(A2148,"YYYY-MM-DD HH:MM:SS")&amp;"'::timestamp as time, '"&amp;B2148&amp;"' as entry,'"&amp;C2148&amp;"' as entry_direction, '"&amp;D2148&amp;"' as exit, '"&amp;E2148&amp;"' as exit_direction, '"&amp;F2148&amp;"' as movement, '"&amp;G2148&amp;"' as class, "&amp;H2148&amp;" as volume union "</f>
        <v xml:space="preserve">select 'Cicero Avenue - Fullerton Avenue' as study_name,'2023-09-13 08:00:00'::timestamp as time, 'Fullerton Avenue' as entry,'East' as entry_direction, 'Cicero Avenue' as exit, 'South' as exit_direction, 'Left' as movement, 'Lights' as class, 198 as volume union </v>
      </c>
    </row>
    <row r="2149" spans="1:9" ht="14.25">
      <c r="A2149" s="1">
        <v>45182.333333333336</v>
      </c>
      <c r="B2149" t="s">
        <v>24</v>
      </c>
      <c r="C2149" t="s">
        <v>103</v>
      </c>
      <c r="D2149" t="s">
        <v>23</v>
      </c>
      <c r="E2149" t="s">
        <v>102</v>
      </c>
      <c r="F2149" t="s">
        <v>32</v>
      </c>
      <c r="G2149" t="s">
        <v>68</v>
      </c>
      <c r="H2149">
        <v>5</v>
      </c>
      <c r="I2149" t="str">
        <f>"select '"&amp;Summary!$B$1&amp;"' as study_name,'"&amp;TEXT(A2149,"YYYY-MM-DD HH:MM:SS")&amp;"'::timestamp as time, '"&amp;B2149&amp;"' as entry,'"&amp;C2149&amp;"' as entry_direction, '"&amp;D2149&amp;"' as exit, '"&amp;E2149&amp;"' as exit_direction, '"&amp;F2149&amp;"' as movement, '"&amp;G2149&amp;"' as class, "&amp;H2149&amp;" as volume union "</f>
        <v xml:space="preserve">select 'Cicero Avenue - Fullerton Avenue' as study_name,'2023-09-13 08:00:00'::timestamp as time, 'Fullerton Avenue' as entry,'East' as entry_direction, 'Cicero Avenue' as exit, 'South' as exit_direction, 'Left' as movement, 'Single-Unit Trucks' as class, 5 as volume union </v>
      </c>
    </row>
    <row r="2150" spans="1:9" ht="14.25">
      <c r="A2150" s="1">
        <v>45182.333333333336</v>
      </c>
      <c r="B2150" t="s">
        <v>24</v>
      </c>
      <c r="C2150" t="s">
        <v>103</v>
      </c>
      <c r="D2150" t="s">
        <v>23</v>
      </c>
      <c r="E2150" t="s">
        <v>102</v>
      </c>
      <c r="F2150" t="s">
        <v>32</v>
      </c>
      <c r="G2150" t="s">
        <v>70</v>
      </c>
      <c r="H2150">
        <v>3</v>
      </c>
      <c r="I2150" t="str">
        <f>"select '"&amp;Summary!$B$1&amp;"' as study_name,'"&amp;TEXT(A2150,"YYYY-MM-DD HH:MM:SS")&amp;"'::timestamp as time, '"&amp;B2150&amp;"' as entry,'"&amp;C2150&amp;"' as entry_direction, '"&amp;D2150&amp;"' as exit, '"&amp;E2150&amp;"' as exit_direction, '"&amp;F2150&amp;"' as movement, '"&amp;G2150&amp;"' as class, "&amp;H2150&amp;" as volume union "</f>
        <v xml:space="preserve">select 'Cicero Avenue - Fullerton Avenue' as study_name,'2023-09-13 08:00:00'::timestamp as time, 'Fullerton Avenue' as entry,'East' as entry_direction, 'Cicero Avenue' as exit, 'South' as exit_direction, 'Left' as movement, 'Articulated Trucks' as class, 3 as volume union </v>
      </c>
    </row>
    <row r="2151" spans="1:9" ht="14.25">
      <c r="A2151" s="1">
        <v>45182.333333333336</v>
      </c>
      <c r="B2151" t="s">
        <v>24</v>
      </c>
      <c r="C2151" t="s">
        <v>103</v>
      </c>
      <c r="D2151" t="s">
        <v>23</v>
      </c>
      <c r="E2151" t="s">
        <v>102</v>
      </c>
      <c r="F2151" t="s">
        <v>32</v>
      </c>
      <c r="G2151" t="s">
        <v>72</v>
      </c>
      <c r="H2151">
        <v>0</v>
      </c>
      <c r="I2151" t="str">
        <f>"select '"&amp;Summary!$B$1&amp;"' as study_name,'"&amp;TEXT(A2151,"YYYY-MM-DD HH:MM:SS")&amp;"'::timestamp as time, '"&amp;B2151&amp;"' as entry,'"&amp;C2151&amp;"' as entry_direction, '"&amp;D2151&amp;"' as exit, '"&amp;E2151&amp;"' as exit_direction, '"&amp;F2151&amp;"' as movement, '"&amp;G2151&amp;"' as class, "&amp;H2151&amp;" as volume union "</f>
        <v xml:space="preserve">select 'Cicero Avenue - Fullerton Avenue' as study_name,'2023-09-13 08:00:00'::timestamp as time, 'Fullerton Avenue' as entry,'East' as entry_direction, 'Cicero Avenue' as exit, 'South' as exit_direction, 'Left' as movement, 'Buses' as class, 0 as volume union </v>
      </c>
    </row>
    <row r="2152" spans="1:9" ht="14.25">
      <c r="A2152" s="1">
        <v>45182.333333333336</v>
      </c>
      <c r="B2152" t="s">
        <v>24</v>
      </c>
      <c r="C2152" t="s">
        <v>103</v>
      </c>
      <c r="D2152" t="s">
        <v>23</v>
      </c>
      <c r="E2152" t="s">
        <v>102</v>
      </c>
      <c r="F2152" t="s">
        <v>32</v>
      </c>
      <c r="G2152" t="s">
        <v>74</v>
      </c>
      <c r="H2152">
        <v>0</v>
      </c>
      <c r="I2152" t="str">
        <f>"select '"&amp;Summary!$B$1&amp;"' as study_name,'"&amp;TEXT(A2152,"YYYY-MM-DD HH:MM:SS")&amp;"'::timestamp as time, '"&amp;B2152&amp;"' as entry,'"&amp;C2152&amp;"' as entry_direction, '"&amp;D2152&amp;"' as exit, '"&amp;E2152&amp;"' as exit_direction, '"&amp;F2152&amp;"' as movement, '"&amp;G2152&amp;"' as class, "&amp;H2152&amp;" as volume union "</f>
        <v xml:space="preserve">select 'Cicero Avenue - Fullerton Avenue' as study_name,'2023-09-13 08:00:00'::timestamp as time, 'Fullerton Avenue' as entry,'East' as entry_direction, 'Cicero Avenue' as exit, 'South' as exit_direction, 'Left' as movement, 'Bicycles on Road' as class, 0 as volume union </v>
      </c>
    </row>
    <row r="2153" spans="1:9" ht="14.25">
      <c r="A2153" s="1">
        <v>45182.333333333336</v>
      </c>
      <c r="B2153" t="s">
        <v>24</v>
      </c>
      <c r="C2153" t="s">
        <v>103</v>
      </c>
      <c r="D2153" t="s">
        <v>24</v>
      </c>
      <c r="E2153" t="s">
        <v>103</v>
      </c>
      <c r="F2153" t="s">
        <v>33</v>
      </c>
      <c r="G2153" t="s">
        <v>66</v>
      </c>
      <c r="H2153">
        <v>0</v>
      </c>
      <c r="I2153" t="str">
        <f>"select '"&amp;Summary!$B$1&amp;"' as study_name,'"&amp;TEXT(A2153,"YYYY-MM-DD HH:MM:SS")&amp;"'::timestamp as time, '"&amp;B2153&amp;"' as entry,'"&amp;C2153&amp;"' as entry_direction, '"&amp;D2153&amp;"' as exit, '"&amp;E2153&amp;"' as exit_direction, '"&amp;F2153&amp;"' as movement, '"&amp;G2153&amp;"' as class, "&amp;H2153&amp;" as volume union "</f>
        <v xml:space="preserve">select 'Cicero Avenue - Fullerton Avenue' as study_name,'2023-09-13 08:00:00'::timestamp as time, 'Fullerton Avenue' as entry,'East' as entry_direction, 'Fullerton Avenue' as exit, 'East' as exit_direction, 'U-Turn' as movement, 'Lights' as class, 0 as volume union </v>
      </c>
    </row>
    <row r="2154" spans="1:9" ht="14.25">
      <c r="A2154" s="1">
        <v>45182.333333333336</v>
      </c>
      <c r="B2154" t="s">
        <v>24</v>
      </c>
      <c r="C2154" t="s">
        <v>103</v>
      </c>
      <c r="D2154" t="s">
        <v>24</v>
      </c>
      <c r="E2154" t="s">
        <v>103</v>
      </c>
      <c r="F2154" t="s">
        <v>33</v>
      </c>
      <c r="G2154" t="s">
        <v>68</v>
      </c>
      <c r="H2154">
        <v>0</v>
      </c>
      <c r="I2154" t="str">
        <f>"select '"&amp;Summary!$B$1&amp;"' as study_name,'"&amp;TEXT(A2154,"YYYY-MM-DD HH:MM:SS")&amp;"'::timestamp as time, '"&amp;B2154&amp;"' as entry,'"&amp;C2154&amp;"' as entry_direction, '"&amp;D2154&amp;"' as exit, '"&amp;E2154&amp;"' as exit_direction, '"&amp;F2154&amp;"' as movement, '"&amp;G2154&amp;"' as class, "&amp;H2154&amp;" as volume union "</f>
        <v xml:space="preserve">select 'Cicero Avenue - Fullerton Avenue' as study_name,'2023-09-13 08:00:00'::timestamp as time, 'Fullerton Avenue' as entry,'East' as entry_direction, 'Fullerton Avenue' as exit, 'East' as exit_direction, 'U-Turn' as movement, 'Single-Unit Trucks' as class, 0 as volume union </v>
      </c>
    </row>
    <row r="2155" spans="1:9" ht="14.25">
      <c r="A2155" s="1">
        <v>45182.333333333336</v>
      </c>
      <c r="B2155" t="s">
        <v>24</v>
      </c>
      <c r="C2155" t="s">
        <v>103</v>
      </c>
      <c r="D2155" t="s">
        <v>24</v>
      </c>
      <c r="E2155" t="s">
        <v>103</v>
      </c>
      <c r="F2155" t="s">
        <v>33</v>
      </c>
      <c r="G2155" t="s">
        <v>70</v>
      </c>
      <c r="H2155">
        <v>0</v>
      </c>
      <c r="I2155" t="str">
        <f>"select '"&amp;Summary!$B$1&amp;"' as study_name,'"&amp;TEXT(A2155,"YYYY-MM-DD HH:MM:SS")&amp;"'::timestamp as time, '"&amp;B2155&amp;"' as entry,'"&amp;C2155&amp;"' as entry_direction, '"&amp;D2155&amp;"' as exit, '"&amp;E2155&amp;"' as exit_direction, '"&amp;F2155&amp;"' as movement, '"&amp;G2155&amp;"' as class, "&amp;H2155&amp;" as volume union "</f>
        <v xml:space="preserve">select 'Cicero Avenue - Fullerton Avenue' as study_name,'2023-09-13 08:00:00'::timestamp as time, 'Fullerton Avenue' as entry,'East' as entry_direction, 'Fullerton Avenue' as exit, 'East' as exit_direction, 'U-Turn' as movement, 'Articulated Trucks' as class, 0 as volume union </v>
      </c>
    </row>
    <row r="2156" spans="1:9" ht="14.25">
      <c r="A2156" s="1">
        <v>45182.333333333336</v>
      </c>
      <c r="B2156" t="s">
        <v>24</v>
      </c>
      <c r="C2156" t="s">
        <v>103</v>
      </c>
      <c r="D2156" t="s">
        <v>24</v>
      </c>
      <c r="E2156" t="s">
        <v>103</v>
      </c>
      <c r="F2156" t="s">
        <v>33</v>
      </c>
      <c r="G2156" t="s">
        <v>72</v>
      </c>
      <c r="H2156">
        <v>0</v>
      </c>
      <c r="I2156" t="str">
        <f>"select '"&amp;Summary!$B$1&amp;"' as study_name,'"&amp;TEXT(A2156,"YYYY-MM-DD HH:MM:SS")&amp;"'::timestamp as time, '"&amp;B2156&amp;"' as entry,'"&amp;C2156&amp;"' as entry_direction, '"&amp;D2156&amp;"' as exit, '"&amp;E2156&amp;"' as exit_direction, '"&amp;F2156&amp;"' as movement, '"&amp;G2156&amp;"' as class, "&amp;H2156&amp;" as volume union "</f>
        <v xml:space="preserve">select 'Cicero Avenue - Fullerton Avenue' as study_name,'2023-09-13 08:00:00'::timestamp as time, 'Fullerton Avenue' as entry,'East' as entry_direction, 'Fullerton Avenue' as exit, 'East' as exit_direction, 'U-Turn' as movement, 'Buses' as class, 0 as volume union </v>
      </c>
    </row>
    <row r="2157" spans="1:9" ht="14.25">
      <c r="A2157" s="1">
        <v>45182.333333333336</v>
      </c>
      <c r="B2157" t="s">
        <v>24</v>
      </c>
      <c r="C2157" t="s">
        <v>103</v>
      </c>
      <c r="D2157" t="s">
        <v>24</v>
      </c>
      <c r="E2157" t="s">
        <v>103</v>
      </c>
      <c r="F2157" t="s">
        <v>33</v>
      </c>
      <c r="G2157" t="s">
        <v>74</v>
      </c>
      <c r="H2157">
        <v>0</v>
      </c>
      <c r="I2157" t="str">
        <f>"select '"&amp;Summary!$B$1&amp;"' as study_name,'"&amp;TEXT(A2157,"YYYY-MM-DD HH:MM:SS")&amp;"'::timestamp as time, '"&amp;B2157&amp;"' as entry,'"&amp;C2157&amp;"' as entry_direction, '"&amp;D2157&amp;"' as exit, '"&amp;E2157&amp;"' as exit_direction, '"&amp;F2157&amp;"' as movement, '"&amp;G2157&amp;"' as class, "&amp;H2157&amp;" as volume union "</f>
        <v xml:space="preserve">select 'Cicero Avenue - Fullerton Avenue' as study_name,'2023-09-13 08:00:00'::timestamp as time, 'Fullerton Avenue' as entry,'East' as entry_direction, 'Fullerton Avenue' as exit, 'East' as exit_direction, 'U-Turn' as movement, 'Bicycles on Road' as class, 0 as volume union </v>
      </c>
    </row>
    <row r="2158" spans="1:9" ht="14.25">
      <c r="A2158" s="1">
        <v>45182.333333333336</v>
      </c>
      <c r="B2158" t="s">
        <v>24</v>
      </c>
      <c r="C2158" t="s">
        <v>103</v>
      </c>
      <c r="E2158" t="s">
        <v>15</v>
      </c>
      <c r="F2158" t="s">
        <v>34</v>
      </c>
      <c r="G2158" t="s">
        <v>76</v>
      </c>
      <c r="H2158">
        <v>9</v>
      </c>
      <c r="I2158" t="str">
        <f>"select '"&amp;Summary!$B$1&amp;"' as study_name,'"&amp;TEXT(A2158,"YYYY-MM-DD HH:MM:SS")&amp;"'::timestamp as time, '"&amp;B2158&amp;"' as entry,'"&amp;C2158&amp;"' as entry_direction, '"&amp;D2158&amp;"' as exit, '"&amp;E2158&amp;"' as exit_direction, '"&amp;F2158&amp;"' as movement, '"&amp;G2158&amp;"' as class, "&amp;H2158&amp;" as volume union "</f>
        <v xml:space="preserve">select 'Cicero Avenue - Fullerton Avenue' as study_name,'2023-09-13 08:00:00'::timestamp as time, 'Fullerton Avenue' as entry,'East' as entry_direction, '' as exit, '' as exit_direction, 'Peds CW' as movement, 'Pedestrians' as class, 9 as volume union </v>
      </c>
    </row>
    <row r="2159" spans="1:9" ht="14.25">
      <c r="A2159" s="1">
        <v>45182.333333333336</v>
      </c>
      <c r="B2159" t="s">
        <v>24</v>
      </c>
      <c r="C2159" t="s">
        <v>103</v>
      </c>
      <c r="E2159" t="s">
        <v>15</v>
      </c>
      <c r="F2159" t="s">
        <v>34</v>
      </c>
      <c r="G2159" t="s">
        <v>78</v>
      </c>
      <c r="H2159">
        <v>1</v>
      </c>
      <c r="I2159" t="str">
        <f>"select '"&amp;Summary!$B$1&amp;"' as study_name,'"&amp;TEXT(A2159,"YYYY-MM-DD HH:MM:SS")&amp;"'::timestamp as time, '"&amp;B2159&amp;"' as entry,'"&amp;C2159&amp;"' as entry_direction, '"&amp;D2159&amp;"' as exit, '"&amp;E2159&amp;"' as exit_direction, '"&amp;F2159&amp;"' as movement, '"&amp;G2159&amp;"' as class, "&amp;H2159&amp;" as volume union "</f>
        <v xml:space="preserve">select 'Cicero Avenue - Fullerton Avenue' as study_name,'2023-09-13 08:00:00'::timestamp as time, 'Fullerton Avenue' as entry,'East' as entry_direction, '' as exit, '' as exit_direction, 'Peds CW' as movement, 'Bicycles on Crosswalk' as class, 1 as volume union </v>
      </c>
    </row>
    <row r="2160" spans="1:9" ht="14.25">
      <c r="A2160" s="1">
        <v>45182.333333333336</v>
      </c>
      <c r="B2160" t="s">
        <v>24</v>
      </c>
      <c r="C2160" t="s">
        <v>103</v>
      </c>
      <c r="E2160" t="s">
        <v>15</v>
      </c>
      <c r="F2160" t="s">
        <v>35</v>
      </c>
      <c r="G2160" t="s">
        <v>76</v>
      </c>
      <c r="H2160">
        <v>16</v>
      </c>
      <c r="I2160" t="str">
        <f>"select '"&amp;Summary!$B$1&amp;"' as study_name,'"&amp;TEXT(A2160,"YYYY-MM-DD HH:MM:SS")&amp;"'::timestamp as time, '"&amp;B2160&amp;"' as entry,'"&amp;C2160&amp;"' as entry_direction, '"&amp;D2160&amp;"' as exit, '"&amp;E2160&amp;"' as exit_direction, '"&amp;F2160&amp;"' as movement, '"&amp;G2160&amp;"' as class, "&amp;H2160&amp;" as volume union "</f>
        <v xml:space="preserve">select 'Cicero Avenue - Fullerton Avenue' as study_name,'2023-09-13 08:00:00'::timestamp as time, 'Fullerton Avenue' as entry,'East' as entry_direction, '' as exit, '' as exit_direction, 'Peds CCW' as movement, 'Pedestrians' as class, 16 as volume union </v>
      </c>
    </row>
    <row r="2161" spans="1:9" ht="14.25">
      <c r="A2161" s="1">
        <v>45182.333333333336</v>
      </c>
      <c r="B2161" t="s">
        <v>24</v>
      </c>
      <c r="C2161" t="s">
        <v>103</v>
      </c>
      <c r="E2161" t="s">
        <v>15</v>
      </c>
      <c r="F2161" t="s">
        <v>35</v>
      </c>
      <c r="G2161" t="s">
        <v>78</v>
      </c>
      <c r="H2161">
        <v>0</v>
      </c>
      <c r="I2161" t="str">
        <f>"select '"&amp;Summary!$B$1&amp;"' as study_name,'"&amp;TEXT(A2161,"YYYY-MM-DD HH:MM:SS")&amp;"'::timestamp as time, '"&amp;B2161&amp;"' as entry,'"&amp;C2161&amp;"' as entry_direction, '"&amp;D2161&amp;"' as exit, '"&amp;E2161&amp;"' as exit_direction, '"&amp;F2161&amp;"' as movement, '"&amp;G2161&amp;"' as class, "&amp;H2161&amp;" as volume union "</f>
        <v xml:space="preserve">select 'Cicero Avenue - Fullerton Avenue' as study_name,'2023-09-13 08:00:00'::timestamp as time, 'Fullerton Avenue' as entry,'East' as entry_direction, '' as exit, '' as exit_direction, 'Peds CCW' as movement, 'Bicycles on Crosswalk' as class, 0 as volume union </v>
      </c>
    </row>
    <row r="2162" spans="1:9" ht="14.25">
      <c r="A2162" s="1">
        <v>45182.333333333336</v>
      </c>
      <c r="B2162" t="s">
        <v>23</v>
      </c>
      <c r="C2162" t="s">
        <v>102</v>
      </c>
      <c r="D2162" t="s">
        <v>24</v>
      </c>
      <c r="E2162" t="s">
        <v>103</v>
      </c>
      <c r="F2162" t="s">
        <v>30</v>
      </c>
      <c r="G2162" t="s">
        <v>66</v>
      </c>
      <c r="H2162">
        <v>159</v>
      </c>
      <c r="I2162" t="str">
        <f>"select '"&amp;Summary!$B$1&amp;"' as study_name,'"&amp;TEXT(A2162,"YYYY-MM-DD HH:MM:SS")&amp;"'::timestamp as time, '"&amp;B2162&amp;"' as entry,'"&amp;C2162&amp;"' as entry_direction, '"&amp;D2162&amp;"' as exit, '"&amp;E2162&amp;"' as exit_direction, '"&amp;F2162&amp;"' as movement, '"&amp;G2162&amp;"' as class, "&amp;H2162&amp;" as volume union "</f>
        <v xml:space="preserve">select 'Cicero Avenue - Fullerton Avenue' as study_name,'2023-09-13 08:00:00'::timestamp as time, 'Cicero Avenue' as entry,'South' as entry_direction, 'Fullerton Avenue' as exit, 'East' as exit_direction, 'Right' as movement, 'Lights' as class, 159 as volume union </v>
      </c>
    </row>
    <row r="2163" spans="1:9" ht="14.25">
      <c r="A2163" s="1">
        <v>45182.333333333336</v>
      </c>
      <c r="B2163" t="s">
        <v>23</v>
      </c>
      <c r="C2163" t="s">
        <v>102</v>
      </c>
      <c r="D2163" t="s">
        <v>24</v>
      </c>
      <c r="E2163" t="s">
        <v>103</v>
      </c>
      <c r="F2163" t="s">
        <v>30</v>
      </c>
      <c r="G2163" t="s">
        <v>68</v>
      </c>
      <c r="H2163">
        <v>6</v>
      </c>
      <c r="I2163" t="str">
        <f>"select '"&amp;Summary!$B$1&amp;"' as study_name,'"&amp;TEXT(A2163,"YYYY-MM-DD HH:MM:SS")&amp;"'::timestamp as time, '"&amp;B2163&amp;"' as entry,'"&amp;C2163&amp;"' as entry_direction, '"&amp;D2163&amp;"' as exit, '"&amp;E2163&amp;"' as exit_direction, '"&amp;F2163&amp;"' as movement, '"&amp;G2163&amp;"' as class, "&amp;H2163&amp;" as volume union "</f>
        <v xml:space="preserve">select 'Cicero Avenue - Fullerton Avenue' as study_name,'2023-09-13 08:00:00'::timestamp as time, 'Cicero Avenue' as entry,'South' as entry_direction, 'Fullerton Avenue' as exit, 'East' as exit_direction, 'Right' as movement, 'Single-Unit Trucks' as class, 6 as volume union </v>
      </c>
    </row>
    <row r="2164" spans="1:9" ht="14.25">
      <c r="A2164" s="1">
        <v>45182.333333333336</v>
      </c>
      <c r="B2164" t="s">
        <v>23</v>
      </c>
      <c r="C2164" t="s">
        <v>102</v>
      </c>
      <c r="D2164" t="s">
        <v>24</v>
      </c>
      <c r="E2164" t="s">
        <v>103</v>
      </c>
      <c r="F2164" t="s">
        <v>30</v>
      </c>
      <c r="G2164" t="s">
        <v>70</v>
      </c>
      <c r="H2164">
        <v>8</v>
      </c>
      <c r="I2164" t="str">
        <f>"select '"&amp;Summary!$B$1&amp;"' as study_name,'"&amp;TEXT(A2164,"YYYY-MM-DD HH:MM:SS")&amp;"'::timestamp as time, '"&amp;B2164&amp;"' as entry,'"&amp;C2164&amp;"' as entry_direction, '"&amp;D2164&amp;"' as exit, '"&amp;E2164&amp;"' as exit_direction, '"&amp;F2164&amp;"' as movement, '"&amp;G2164&amp;"' as class, "&amp;H2164&amp;" as volume union "</f>
        <v xml:space="preserve">select 'Cicero Avenue - Fullerton Avenue' as study_name,'2023-09-13 08:00:00'::timestamp as time, 'Cicero Avenue' as entry,'South' as entry_direction, 'Fullerton Avenue' as exit, 'East' as exit_direction, 'Right' as movement, 'Articulated Trucks' as class, 8 as volume union </v>
      </c>
    </row>
    <row r="2165" spans="1:9" ht="14.25">
      <c r="A2165" s="1">
        <v>45182.333333333336</v>
      </c>
      <c r="B2165" t="s">
        <v>23</v>
      </c>
      <c r="C2165" t="s">
        <v>102</v>
      </c>
      <c r="D2165" t="s">
        <v>24</v>
      </c>
      <c r="E2165" t="s">
        <v>103</v>
      </c>
      <c r="F2165" t="s">
        <v>30</v>
      </c>
      <c r="G2165" t="s">
        <v>72</v>
      </c>
      <c r="H2165">
        <v>0</v>
      </c>
      <c r="I2165" t="str">
        <f>"select '"&amp;Summary!$B$1&amp;"' as study_name,'"&amp;TEXT(A2165,"YYYY-MM-DD HH:MM:SS")&amp;"'::timestamp as time, '"&amp;B2165&amp;"' as entry,'"&amp;C2165&amp;"' as entry_direction, '"&amp;D2165&amp;"' as exit, '"&amp;E2165&amp;"' as exit_direction, '"&amp;F2165&amp;"' as movement, '"&amp;G2165&amp;"' as class, "&amp;H2165&amp;" as volume union "</f>
        <v xml:space="preserve">select 'Cicero Avenue - Fullerton Avenue' as study_name,'2023-09-13 08:00:00'::timestamp as time, 'Cicero Avenue' as entry,'South' as entry_direction, 'Fullerton Avenue' as exit, 'East' as exit_direction, 'Right' as movement, 'Buses' as class, 0 as volume union </v>
      </c>
    </row>
    <row r="2166" spans="1:9" ht="14.25">
      <c r="A2166" s="1">
        <v>45182.333333333336</v>
      </c>
      <c r="B2166" t="s">
        <v>23</v>
      </c>
      <c r="C2166" t="s">
        <v>102</v>
      </c>
      <c r="D2166" t="s">
        <v>24</v>
      </c>
      <c r="E2166" t="s">
        <v>103</v>
      </c>
      <c r="F2166" t="s">
        <v>30</v>
      </c>
      <c r="G2166" t="s">
        <v>74</v>
      </c>
      <c r="H2166">
        <v>0</v>
      </c>
      <c r="I2166" t="str">
        <f>"select '"&amp;Summary!$B$1&amp;"' as study_name,'"&amp;TEXT(A2166,"YYYY-MM-DD HH:MM:SS")&amp;"'::timestamp as time, '"&amp;B2166&amp;"' as entry,'"&amp;C2166&amp;"' as entry_direction, '"&amp;D2166&amp;"' as exit, '"&amp;E2166&amp;"' as exit_direction, '"&amp;F2166&amp;"' as movement, '"&amp;G2166&amp;"' as class, "&amp;H2166&amp;" as volume union "</f>
        <v xml:space="preserve">select 'Cicero Avenue - Fullerton Avenue' as study_name,'2023-09-13 08:00:00'::timestamp as time, 'Cicero Avenue' as entry,'South' as entry_direction, 'Fullerton Avenue' as exit, 'East' as exit_direction, 'Right' as movement, 'Bicycles on Road' as class, 0 as volume union </v>
      </c>
    </row>
    <row r="2167" spans="1:9" ht="14.25">
      <c r="A2167" s="1">
        <v>45182.333333333336</v>
      </c>
      <c r="B2167" t="s">
        <v>23</v>
      </c>
      <c r="C2167" t="s">
        <v>102</v>
      </c>
      <c r="D2167" t="s">
        <v>23</v>
      </c>
      <c r="E2167" t="s">
        <v>100</v>
      </c>
      <c r="F2167" t="s">
        <v>31</v>
      </c>
      <c r="G2167" t="s">
        <v>66</v>
      </c>
      <c r="H2167">
        <v>754</v>
      </c>
      <c r="I2167" t="str">
        <f>"select '"&amp;Summary!$B$1&amp;"' as study_name,'"&amp;TEXT(A2167,"YYYY-MM-DD HH:MM:SS")&amp;"'::timestamp as time, '"&amp;B2167&amp;"' as entry,'"&amp;C2167&amp;"' as entry_direction, '"&amp;D2167&amp;"' as exit, '"&amp;E2167&amp;"' as exit_direction, '"&amp;F2167&amp;"' as movement, '"&amp;G2167&amp;"' as class, "&amp;H2167&amp;" as volume union "</f>
        <v xml:space="preserve">select 'Cicero Avenue - Fullerton Avenue' as study_name,'2023-09-13 08:00:00'::timestamp as time, 'Cicero Avenue' as entry,'South' as entry_direction, 'Cicero Avenue' as exit, 'North' as exit_direction, 'Thru' as movement, 'Lights' as class, 754 as volume union </v>
      </c>
    </row>
    <row r="2168" spans="1:9" ht="14.25">
      <c r="A2168" s="1">
        <v>45182.333333333336</v>
      </c>
      <c r="B2168" t="s">
        <v>23</v>
      </c>
      <c r="C2168" t="s">
        <v>102</v>
      </c>
      <c r="D2168" t="s">
        <v>23</v>
      </c>
      <c r="E2168" t="s">
        <v>100</v>
      </c>
      <c r="F2168" t="s">
        <v>31</v>
      </c>
      <c r="G2168" t="s">
        <v>68</v>
      </c>
      <c r="H2168">
        <v>35</v>
      </c>
      <c r="I2168" t="str">
        <f>"select '"&amp;Summary!$B$1&amp;"' as study_name,'"&amp;TEXT(A2168,"YYYY-MM-DD HH:MM:SS")&amp;"'::timestamp as time, '"&amp;B2168&amp;"' as entry,'"&amp;C2168&amp;"' as entry_direction, '"&amp;D2168&amp;"' as exit, '"&amp;E2168&amp;"' as exit_direction, '"&amp;F2168&amp;"' as movement, '"&amp;G2168&amp;"' as class, "&amp;H2168&amp;" as volume union "</f>
        <v xml:space="preserve">select 'Cicero Avenue - Fullerton Avenue' as study_name,'2023-09-13 08:00:00'::timestamp as time, 'Cicero Avenue' as entry,'South' as entry_direction, 'Cicero Avenue' as exit, 'North' as exit_direction, 'Thru' as movement, 'Single-Unit Trucks' as class, 35 as volume union </v>
      </c>
    </row>
    <row r="2169" spans="1:9" ht="14.25">
      <c r="A2169" s="1">
        <v>45182.333333333336</v>
      </c>
      <c r="B2169" t="s">
        <v>23</v>
      </c>
      <c r="C2169" t="s">
        <v>102</v>
      </c>
      <c r="D2169" t="s">
        <v>23</v>
      </c>
      <c r="E2169" t="s">
        <v>100</v>
      </c>
      <c r="F2169" t="s">
        <v>31</v>
      </c>
      <c r="G2169" t="s">
        <v>70</v>
      </c>
      <c r="H2169">
        <v>12</v>
      </c>
      <c r="I2169" t="str">
        <f>"select '"&amp;Summary!$B$1&amp;"' as study_name,'"&amp;TEXT(A2169,"YYYY-MM-DD HH:MM:SS")&amp;"'::timestamp as time, '"&amp;B2169&amp;"' as entry,'"&amp;C2169&amp;"' as entry_direction, '"&amp;D2169&amp;"' as exit, '"&amp;E2169&amp;"' as exit_direction, '"&amp;F2169&amp;"' as movement, '"&amp;G2169&amp;"' as class, "&amp;H2169&amp;" as volume union "</f>
        <v xml:space="preserve">select 'Cicero Avenue - Fullerton Avenue' as study_name,'2023-09-13 08:00:00'::timestamp as time, 'Cicero Avenue' as entry,'South' as entry_direction, 'Cicero Avenue' as exit, 'North' as exit_direction, 'Thru' as movement, 'Articulated Trucks' as class, 12 as volume union </v>
      </c>
    </row>
    <row r="2170" spans="1:9" ht="14.25">
      <c r="A2170" s="1">
        <v>45182.333333333336</v>
      </c>
      <c r="B2170" t="s">
        <v>23</v>
      </c>
      <c r="C2170" t="s">
        <v>102</v>
      </c>
      <c r="D2170" t="s">
        <v>23</v>
      </c>
      <c r="E2170" t="s">
        <v>100</v>
      </c>
      <c r="F2170" t="s">
        <v>31</v>
      </c>
      <c r="G2170" t="s">
        <v>72</v>
      </c>
      <c r="H2170">
        <v>4</v>
      </c>
      <c r="I2170" t="str">
        <f>"select '"&amp;Summary!$B$1&amp;"' as study_name,'"&amp;TEXT(A2170,"YYYY-MM-DD HH:MM:SS")&amp;"'::timestamp as time, '"&amp;B2170&amp;"' as entry,'"&amp;C2170&amp;"' as entry_direction, '"&amp;D2170&amp;"' as exit, '"&amp;E2170&amp;"' as exit_direction, '"&amp;F2170&amp;"' as movement, '"&amp;G2170&amp;"' as class, "&amp;H2170&amp;" as volume union "</f>
        <v xml:space="preserve">select 'Cicero Avenue - Fullerton Avenue' as study_name,'2023-09-13 08:00:00'::timestamp as time, 'Cicero Avenue' as entry,'South' as entry_direction, 'Cicero Avenue' as exit, 'North' as exit_direction, 'Thru' as movement, 'Buses' as class, 4 as volume union </v>
      </c>
    </row>
    <row r="2171" spans="1:9" ht="14.25">
      <c r="A2171" s="1">
        <v>45182.333333333336</v>
      </c>
      <c r="B2171" t="s">
        <v>23</v>
      </c>
      <c r="C2171" t="s">
        <v>102</v>
      </c>
      <c r="D2171" t="s">
        <v>23</v>
      </c>
      <c r="E2171" t="s">
        <v>100</v>
      </c>
      <c r="F2171" t="s">
        <v>31</v>
      </c>
      <c r="G2171" t="s">
        <v>74</v>
      </c>
      <c r="H2171">
        <v>0</v>
      </c>
      <c r="I2171" t="str">
        <f>"select '"&amp;Summary!$B$1&amp;"' as study_name,'"&amp;TEXT(A2171,"YYYY-MM-DD HH:MM:SS")&amp;"'::timestamp as time, '"&amp;B2171&amp;"' as entry,'"&amp;C2171&amp;"' as entry_direction, '"&amp;D2171&amp;"' as exit, '"&amp;E2171&amp;"' as exit_direction, '"&amp;F2171&amp;"' as movement, '"&amp;G2171&amp;"' as class, "&amp;H2171&amp;" as volume union "</f>
        <v xml:space="preserve">select 'Cicero Avenue - Fullerton Avenue' as study_name,'2023-09-13 08:00:00'::timestamp as time, 'Cicero Avenue' as entry,'South' as entry_direction, 'Cicero Avenue' as exit, 'North' as exit_direction, 'Thru' as movement, 'Bicycles on Road' as class, 0 as volume union </v>
      </c>
    </row>
    <row r="2172" spans="1:9" ht="14.25">
      <c r="A2172" s="1">
        <v>45182.333333333336</v>
      </c>
      <c r="B2172" t="s">
        <v>23</v>
      </c>
      <c r="C2172" t="s">
        <v>102</v>
      </c>
      <c r="D2172" t="s">
        <v>24</v>
      </c>
      <c r="E2172" t="s">
        <v>101</v>
      </c>
      <c r="F2172" t="s">
        <v>32</v>
      </c>
      <c r="G2172" t="s">
        <v>66</v>
      </c>
      <c r="H2172">
        <v>119</v>
      </c>
      <c r="I2172" t="str">
        <f>"select '"&amp;Summary!$B$1&amp;"' as study_name,'"&amp;TEXT(A2172,"YYYY-MM-DD HH:MM:SS")&amp;"'::timestamp as time, '"&amp;B2172&amp;"' as entry,'"&amp;C2172&amp;"' as entry_direction, '"&amp;D2172&amp;"' as exit, '"&amp;E2172&amp;"' as exit_direction, '"&amp;F2172&amp;"' as movement, '"&amp;G2172&amp;"' as class, "&amp;H2172&amp;" as volume union "</f>
        <v xml:space="preserve">select 'Cicero Avenue - Fullerton Avenue' as study_name,'2023-09-13 08:00:00'::timestamp as time, 'Cicero Avenue' as entry,'South' as entry_direction, 'Fullerton Avenue' as exit, 'West' as exit_direction, 'Left' as movement, 'Lights' as class, 119 as volume union </v>
      </c>
    </row>
    <row r="2173" spans="1:9" ht="14.25">
      <c r="A2173" s="1">
        <v>45182.333333333336</v>
      </c>
      <c r="B2173" t="s">
        <v>23</v>
      </c>
      <c r="C2173" t="s">
        <v>102</v>
      </c>
      <c r="D2173" t="s">
        <v>24</v>
      </c>
      <c r="E2173" t="s">
        <v>101</v>
      </c>
      <c r="F2173" t="s">
        <v>32</v>
      </c>
      <c r="G2173" t="s">
        <v>68</v>
      </c>
      <c r="H2173">
        <v>1</v>
      </c>
      <c r="I2173" t="str">
        <f>"select '"&amp;Summary!$B$1&amp;"' as study_name,'"&amp;TEXT(A2173,"YYYY-MM-DD HH:MM:SS")&amp;"'::timestamp as time, '"&amp;B2173&amp;"' as entry,'"&amp;C2173&amp;"' as entry_direction, '"&amp;D2173&amp;"' as exit, '"&amp;E2173&amp;"' as exit_direction, '"&amp;F2173&amp;"' as movement, '"&amp;G2173&amp;"' as class, "&amp;H2173&amp;" as volume union "</f>
        <v xml:space="preserve">select 'Cicero Avenue - Fullerton Avenue' as study_name,'2023-09-13 08:00:00'::timestamp as time, 'Cicero Avenue' as entry,'South' as entry_direction, 'Fullerton Avenue' as exit, 'West' as exit_direction, 'Left' as movement, 'Single-Unit Trucks' as class, 1 as volume union </v>
      </c>
    </row>
    <row r="2174" spans="1:9" ht="14.25">
      <c r="A2174" s="1">
        <v>45182.333333333336</v>
      </c>
      <c r="B2174" t="s">
        <v>23</v>
      </c>
      <c r="C2174" t="s">
        <v>102</v>
      </c>
      <c r="D2174" t="s">
        <v>24</v>
      </c>
      <c r="E2174" t="s">
        <v>101</v>
      </c>
      <c r="F2174" t="s">
        <v>32</v>
      </c>
      <c r="G2174" t="s">
        <v>70</v>
      </c>
      <c r="H2174">
        <v>3</v>
      </c>
      <c r="I2174" t="str">
        <f>"select '"&amp;Summary!$B$1&amp;"' as study_name,'"&amp;TEXT(A2174,"YYYY-MM-DD HH:MM:SS")&amp;"'::timestamp as time, '"&amp;B2174&amp;"' as entry,'"&amp;C2174&amp;"' as entry_direction, '"&amp;D2174&amp;"' as exit, '"&amp;E2174&amp;"' as exit_direction, '"&amp;F2174&amp;"' as movement, '"&amp;G2174&amp;"' as class, "&amp;H2174&amp;" as volume union "</f>
        <v xml:space="preserve">select 'Cicero Avenue - Fullerton Avenue' as study_name,'2023-09-13 08:00:00'::timestamp as time, 'Cicero Avenue' as entry,'South' as entry_direction, 'Fullerton Avenue' as exit, 'West' as exit_direction, 'Left' as movement, 'Articulated Trucks' as class, 3 as volume union </v>
      </c>
    </row>
    <row r="2175" spans="1:9" ht="14.25">
      <c r="A2175" s="1">
        <v>45182.333333333336</v>
      </c>
      <c r="B2175" t="s">
        <v>23</v>
      </c>
      <c r="C2175" t="s">
        <v>102</v>
      </c>
      <c r="D2175" t="s">
        <v>24</v>
      </c>
      <c r="E2175" t="s">
        <v>101</v>
      </c>
      <c r="F2175" t="s">
        <v>32</v>
      </c>
      <c r="G2175" t="s">
        <v>72</v>
      </c>
      <c r="H2175">
        <v>0</v>
      </c>
      <c r="I2175" t="str">
        <f>"select '"&amp;Summary!$B$1&amp;"' as study_name,'"&amp;TEXT(A2175,"YYYY-MM-DD HH:MM:SS")&amp;"'::timestamp as time, '"&amp;B2175&amp;"' as entry,'"&amp;C2175&amp;"' as entry_direction, '"&amp;D2175&amp;"' as exit, '"&amp;E2175&amp;"' as exit_direction, '"&amp;F2175&amp;"' as movement, '"&amp;G2175&amp;"' as class, "&amp;H2175&amp;" as volume union "</f>
        <v xml:space="preserve">select 'Cicero Avenue - Fullerton Avenue' as study_name,'2023-09-13 08:00:00'::timestamp as time, 'Cicero Avenue' as entry,'South' as entry_direction, 'Fullerton Avenue' as exit, 'West' as exit_direction, 'Left' as movement, 'Buses' as class, 0 as volume union </v>
      </c>
    </row>
    <row r="2176" spans="1:9" ht="14.25">
      <c r="A2176" s="1">
        <v>45182.333333333336</v>
      </c>
      <c r="B2176" t="s">
        <v>23</v>
      </c>
      <c r="C2176" t="s">
        <v>102</v>
      </c>
      <c r="D2176" t="s">
        <v>24</v>
      </c>
      <c r="E2176" t="s">
        <v>101</v>
      </c>
      <c r="F2176" t="s">
        <v>32</v>
      </c>
      <c r="G2176" t="s">
        <v>74</v>
      </c>
      <c r="H2176">
        <v>0</v>
      </c>
      <c r="I2176" t="str">
        <f>"select '"&amp;Summary!$B$1&amp;"' as study_name,'"&amp;TEXT(A2176,"YYYY-MM-DD HH:MM:SS")&amp;"'::timestamp as time, '"&amp;B2176&amp;"' as entry,'"&amp;C2176&amp;"' as entry_direction, '"&amp;D2176&amp;"' as exit, '"&amp;E2176&amp;"' as exit_direction, '"&amp;F2176&amp;"' as movement, '"&amp;G2176&amp;"' as class, "&amp;H2176&amp;" as volume union "</f>
        <v xml:space="preserve">select 'Cicero Avenue - Fullerton Avenue' as study_name,'2023-09-13 08:00:00'::timestamp as time, 'Cicero Avenue' as entry,'South' as entry_direction, 'Fullerton Avenue' as exit, 'West' as exit_direction, 'Left' as movement, 'Bicycles on Road' as class, 0 as volume union </v>
      </c>
    </row>
    <row r="2177" spans="1:9" ht="14.25">
      <c r="A2177" s="1">
        <v>45182.333333333336</v>
      </c>
      <c r="B2177" t="s">
        <v>23</v>
      </c>
      <c r="C2177" t="s">
        <v>102</v>
      </c>
      <c r="D2177" t="s">
        <v>23</v>
      </c>
      <c r="E2177" t="s">
        <v>102</v>
      </c>
      <c r="F2177" t="s">
        <v>33</v>
      </c>
      <c r="G2177" t="s">
        <v>66</v>
      </c>
      <c r="H2177">
        <v>0</v>
      </c>
      <c r="I2177" t="str">
        <f>"select '"&amp;Summary!$B$1&amp;"' as study_name,'"&amp;TEXT(A2177,"YYYY-MM-DD HH:MM:SS")&amp;"'::timestamp as time, '"&amp;B2177&amp;"' as entry,'"&amp;C2177&amp;"' as entry_direction, '"&amp;D2177&amp;"' as exit, '"&amp;E2177&amp;"' as exit_direction, '"&amp;F2177&amp;"' as movement, '"&amp;G2177&amp;"' as class, "&amp;H2177&amp;" as volume union "</f>
        <v xml:space="preserve">select 'Cicero Avenue - Fullerton Avenue' as study_name,'2023-09-13 08:00:00'::timestamp as time, 'Cicero Avenue' as entry,'South' as entry_direction, 'Cicero Avenue' as exit, 'South' as exit_direction, 'U-Turn' as movement, 'Lights' as class, 0 as volume union </v>
      </c>
    </row>
    <row r="2178" spans="1:9" ht="14.25">
      <c r="A2178" s="1">
        <v>45182.333333333336</v>
      </c>
      <c r="B2178" t="s">
        <v>23</v>
      </c>
      <c r="C2178" t="s">
        <v>102</v>
      </c>
      <c r="D2178" t="s">
        <v>23</v>
      </c>
      <c r="E2178" t="s">
        <v>102</v>
      </c>
      <c r="F2178" t="s">
        <v>33</v>
      </c>
      <c r="G2178" t="s">
        <v>68</v>
      </c>
      <c r="H2178">
        <v>0</v>
      </c>
      <c r="I2178" t="str">
        <f>"select '"&amp;Summary!$B$1&amp;"' as study_name,'"&amp;TEXT(A2178,"YYYY-MM-DD HH:MM:SS")&amp;"'::timestamp as time, '"&amp;B2178&amp;"' as entry,'"&amp;C2178&amp;"' as entry_direction, '"&amp;D2178&amp;"' as exit, '"&amp;E2178&amp;"' as exit_direction, '"&amp;F2178&amp;"' as movement, '"&amp;G2178&amp;"' as class, "&amp;H2178&amp;" as volume union "</f>
        <v xml:space="preserve">select 'Cicero Avenue - Fullerton Avenue' as study_name,'2023-09-13 08:00:00'::timestamp as time, 'Cicero Avenue' as entry,'South' as entry_direction, 'Cicero Avenue' as exit, 'South' as exit_direction, 'U-Turn' as movement, 'Single-Unit Trucks' as class, 0 as volume union </v>
      </c>
    </row>
    <row r="2179" spans="1:9" ht="14.25">
      <c r="A2179" s="1">
        <v>45182.333333333336</v>
      </c>
      <c r="B2179" t="s">
        <v>23</v>
      </c>
      <c r="C2179" t="s">
        <v>102</v>
      </c>
      <c r="D2179" t="s">
        <v>23</v>
      </c>
      <c r="E2179" t="s">
        <v>102</v>
      </c>
      <c r="F2179" t="s">
        <v>33</v>
      </c>
      <c r="G2179" t="s">
        <v>70</v>
      </c>
      <c r="H2179">
        <v>0</v>
      </c>
      <c r="I2179" t="str">
        <f>"select '"&amp;Summary!$B$1&amp;"' as study_name,'"&amp;TEXT(A2179,"YYYY-MM-DD HH:MM:SS")&amp;"'::timestamp as time, '"&amp;B2179&amp;"' as entry,'"&amp;C2179&amp;"' as entry_direction, '"&amp;D2179&amp;"' as exit, '"&amp;E2179&amp;"' as exit_direction, '"&amp;F2179&amp;"' as movement, '"&amp;G2179&amp;"' as class, "&amp;H2179&amp;" as volume union "</f>
        <v xml:space="preserve">select 'Cicero Avenue - Fullerton Avenue' as study_name,'2023-09-13 08:00:00'::timestamp as time, 'Cicero Avenue' as entry,'South' as entry_direction, 'Cicero Avenue' as exit, 'South' as exit_direction, 'U-Turn' as movement, 'Articulated Trucks' as class, 0 as volume union </v>
      </c>
    </row>
    <row r="2180" spans="1:9" ht="14.25">
      <c r="A2180" s="1">
        <v>45182.333333333336</v>
      </c>
      <c r="B2180" t="s">
        <v>23</v>
      </c>
      <c r="C2180" t="s">
        <v>102</v>
      </c>
      <c r="D2180" t="s">
        <v>23</v>
      </c>
      <c r="E2180" t="s">
        <v>102</v>
      </c>
      <c r="F2180" t="s">
        <v>33</v>
      </c>
      <c r="G2180" t="s">
        <v>72</v>
      </c>
      <c r="H2180">
        <v>0</v>
      </c>
      <c r="I2180" t="str">
        <f>"select '"&amp;Summary!$B$1&amp;"' as study_name,'"&amp;TEXT(A2180,"YYYY-MM-DD HH:MM:SS")&amp;"'::timestamp as time, '"&amp;B2180&amp;"' as entry,'"&amp;C2180&amp;"' as entry_direction, '"&amp;D2180&amp;"' as exit, '"&amp;E2180&amp;"' as exit_direction, '"&amp;F2180&amp;"' as movement, '"&amp;G2180&amp;"' as class, "&amp;H2180&amp;" as volume union "</f>
        <v xml:space="preserve">select 'Cicero Avenue - Fullerton Avenue' as study_name,'2023-09-13 08:00:00'::timestamp as time, 'Cicero Avenue' as entry,'South' as entry_direction, 'Cicero Avenue' as exit, 'South' as exit_direction, 'U-Turn' as movement, 'Buses' as class, 0 as volume union </v>
      </c>
    </row>
    <row r="2181" spans="1:9" ht="14.25">
      <c r="A2181" s="1">
        <v>45182.333333333336</v>
      </c>
      <c r="B2181" t="s">
        <v>23</v>
      </c>
      <c r="C2181" t="s">
        <v>102</v>
      </c>
      <c r="D2181" t="s">
        <v>23</v>
      </c>
      <c r="E2181" t="s">
        <v>102</v>
      </c>
      <c r="F2181" t="s">
        <v>33</v>
      </c>
      <c r="G2181" t="s">
        <v>74</v>
      </c>
      <c r="H2181">
        <v>0</v>
      </c>
      <c r="I2181" t="str">
        <f>"select '"&amp;Summary!$B$1&amp;"' as study_name,'"&amp;TEXT(A2181,"YYYY-MM-DD HH:MM:SS")&amp;"'::timestamp as time, '"&amp;B2181&amp;"' as entry,'"&amp;C2181&amp;"' as entry_direction, '"&amp;D2181&amp;"' as exit, '"&amp;E2181&amp;"' as exit_direction, '"&amp;F2181&amp;"' as movement, '"&amp;G2181&amp;"' as class, "&amp;H2181&amp;" as volume union "</f>
        <v xml:space="preserve">select 'Cicero Avenue - Fullerton Avenue' as study_name,'2023-09-13 08:00:00'::timestamp as time, 'Cicero Avenue' as entry,'South' as entry_direction, 'Cicero Avenue' as exit, 'South' as exit_direction, 'U-Turn' as movement, 'Bicycles on Road' as class, 0 as volume union </v>
      </c>
    </row>
    <row r="2182" spans="1:9" ht="14.25">
      <c r="A2182" s="1">
        <v>45182.333333333336</v>
      </c>
      <c r="B2182" t="s">
        <v>23</v>
      </c>
      <c r="C2182" t="s">
        <v>102</v>
      </c>
      <c r="E2182" t="s">
        <v>15</v>
      </c>
      <c r="F2182" t="s">
        <v>34</v>
      </c>
      <c r="G2182" t="s">
        <v>76</v>
      </c>
      <c r="H2182">
        <v>19</v>
      </c>
      <c r="I2182" t="str">
        <f>"select '"&amp;Summary!$B$1&amp;"' as study_name,'"&amp;TEXT(A2182,"YYYY-MM-DD HH:MM:SS")&amp;"'::timestamp as time, '"&amp;B2182&amp;"' as entry,'"&amp;C2182&amp;"' as entry_direction, '"&amp;D2182&amp;"' as exit, '"&amp;E2182&amp;"' as exit_direction, '"&amp;F2182&amp;"' as movement, '"&amp;G2182&amp;"' as class, "&amp;H2182&amp;" as volume union "</f>
        <v xml:space="preserve">select 'Cicero Avenue - Fullerton Avenue' as study_name,'2023-09-13 08:00:00'::timestamp as time, 'Cicero Avenue' as entry,'South' as entry_direction, '' as exit, '' as exit_direction, 'Peds CW' as movement, 'Pedestrians' as class, 19 as volume union </v>
      </c>
    </row>
    <row r="2183" spans="1:9" ht="14.25">
      <c r="A2183" s="1">
        <v>45182.333333333336</v>
      </c>
      <c r="B2183" t="s">
        <v>23</v>
      </c>
      <c r="C2183" t="s">
        <v>102</v>
      </c>
      <c r="E2183" t="s">
        <v>15</v>
      </c>
      <c r="F2183" t="s">
        <v>34</v>
      </c>
      <c r="G2183" t="s">
        <v>78</v>
      </c>
      <c r="H2183">
        <v>0</v>
      </c>
      <c r="I2183" t="str">
        <f>"select '"&amp;Summary!$B$1&amp;"' as study_name,'"&amp;TEXT(A2183,"YYYY-MM-DD HH:MM:SS")&amp;"'::timestamp as time, '"&amp;B2183&amp;"' as entry,'"&amp;C2183&amp;"' as entry_direction, '"&amp;D2183&amp;"' as exit, '"&amp;E2183&amp;"' as exit_direction, '"&amp;F2183&amp;"' as movement, '"&amp;G2183&amp;"' as class, "&amp;H2183&amp;" as volume union "</f>
        <v xml:space="preserve">select 'Cicero Avenue - Fullerton Avenue' as study_name,'2023-09-13 08:00:00'::timestamp as time, 'Cicero Avenue' as entry,'South' as entry_direction, '' as exit, '' as exit_direction, 'Peds CW' as movement, 'Bicycles on Crosswalk' as class, 0 as volume union </v>
      </c>
    </row>
    <row r="2184" spans="1:9" ht="14.25">
      <c r="A2184" s="1">
        <v>45182.333333333336</v>
      </c>
      <c r="B2184" t="s">
        <v>23</v>
      </c>
      <c r="C2184" t="s">
        <v>102</v>
      </c>
      <c r="E2184" t="s">
        <v>15</v>
      </c>
      <c r="F2184" t="s">
        <v>35</v>
      </c>
      <c r="G2184" t="s">
        <v>76</v>
      </c>
      <c r="H2184">
        <v>18</v>
      </c>
      <c r="I2184" t="str">
        <f>"select '"&amp;Summary!$B$1&amp;"' as study_name,'"&amp;TEXT(A2184,"YYYY-MM-DD HH:MM:SS")&amp;"'::timestamp as time, '"&amp;B2184&amp;"' as entry,'"&amp;C2184&amp;"' as entry_direction, '"&amp;D2184&amp;"' as exit, '"&amp;E2184&amp;"' as exit_direction, '"&amp;F2184&amp;"' as movement, '"&amp;G2184&amp;"' as class, "&amp;H2184&amp;" as volume union "</f>
        <v xml:space="preserve">select 'Cicero Avenue - Fullerton Avenue' as study_name,'2023-09-13 08:00:00'::timestamp as time, 'Cicero Avenue' as entry,'South' as entry_direction, '' as exit, '' as exit_direction, 'Peds CCW' as movement, 'Pedestrians' as class, 18 as volume union </v>
      </c>
    </row>
    <row r="2185" spans="1:9" ht="14.25">
      <c r="A2185" s="1">
        <v>45182.333333333336</v>
      </c>
      <c r="B2185" t="s">
        <v>23</v>
      </c>
      <c r="C2185" t="s">
        <v>102</v>
      </c>
      <c r="E2185" t="s">
        <v>15</v>
      </c>
      <c r="F2185" t="s">
        <v>35</v>
      </c>
      <c r="G2185" t="s">
        <v>78</v>
      </c>
      <c r="H2185">
        <v>1</v>
      </c>
      <c r="I2185" t="str">
        <f>"select '"&amp;Summary!$B$1&amp;"' as study_name,'"&amp;TEXT(A2185,"YYYY-MM-DD HH:MM:SS")&amp;"'::timestamp as time, '"&amp;B2185&amp;"' as entry,'"&amp;C2185&amp;"' as entry_direction, '"&amp;D2185&amp;"' as exit, '"&amp;E2185&amp;"' as exit_direction, '"&amp;F2185&amp;"' as movement, '"&amp;G2185&amp;"' as class, "&amp;H2185&amp;" as volume union "</f>
        <v xml:space="preserve">select 'Cicero Avenue - Fullerton Avenue' as study_name,'2023-09-13 08:00:00'::timestamp as time, 'Cicero Avenue' as entry,'South' as entry_direction, '' as exit, '' as exit_direction, 'Peds CCW' as movement, 'Bicycles on Crosswalk' as class, 1 as volume union </v>
      </c>
    </row>
    <row r="2186" spans="1:9" ht="14.25">
      <c r="A2186" s="1">
        <v>45182.333333333336</v>
      </c>
      <c r="B2186" t="s">
        <v>24</v>
      </c>
      <c r="C2186" t="s">
        <v>101</v>
      </c>
      <c r="D2186" t="s">
        <v>23</v>
      </c>
      <c r="E2186" t="s">
        <v>102</v>
      </c>
      <c r="F2186" t="s">
        <v>30</v>
      </c>
      <c r="G2186" t="s">
        <v>66</v>
      </c>
      <c r="H2186">
        <v>159</v>
      </c>
      <c r="I2186" t="str">
        <f>"select '"&amp;Summary!$B$1&amp;"' as study_name,'"&amp;TEXT(A2186,"YYYY-MM-DD HH:MM:SS")&amp;"'::timestamp as time, '"&amp;B2186&amp;"' as entry,'"&amp;C2186&amp;"' as entry_direction, '"&amp;D2186&amp;"' as exit, '"&amp;E2186&amp;"' as exit_direction, '"&amp;F2186&amp;"' as movement, '"&amp;G2186&amp;"' as class, "&amp;H2186&amp;" as volume union "</f>
        <v xml:space="preserve">select 'Cicero Avenue - Fullerton Avenue' as study_name,'2023-09-13 08:00:00'::timestamp as time, 'Fullerton Avenue' as entry,'West' as entry_direction, 'Cicero Avenue' as exit, 'South' as exit_direction, 'Right' as movement, 'Lights' as class, 159 as volume union </v>
      </c>
    </row>
    <row r="2187" spans="1:9" ht="14.25">
      <c r="A2187" s="1">
        <v>45182.333333333336</v>
      </c>
      <c r="B2187" t="s">
        <v>24</v>
      </c>
      <c r="C2187" t="s">
        <v>101</v>
      </c>
      <c r="D2187" t="s">
        <v>23</v>
      </c>
      <c r="E2187" t="s">
        <v>102</v>
      </c>
      <c r="F2187" t="s">
        <v>30</v>
      </c>
      <c r="G2187" t="s">
        <v>68</v>
      </c>
      <c r="H2187">
        <v>0</v>
      </c>
      <c r="I2187" t="str">
        <f>"select '"&amp;Summary!$B$1&amp;"' as study_name,'"&amp;TEXT(A2187,"YYYY-MM-DD HH:MM:SS")&amp;"'::timestamp as time, '"&amp;B2187&amp;"' as entry,'"&amp;C2187&amp;"' as entry_direction, '"&amp;D2187&amp;"' as exit, '"&amp;E2187&amp;"' as exit_direction, '"&amp;F2187&amp;"' as movement, '"&amp;G2187&amp;"' as class, "&amp;H2187&amp;" as volume union "</f>
        <v xml:space="preserve">select 'Cicero Avenue - Fullerton Avenue' as study_name,'2023-09-13 08:00:00'::timestamp as time, 'Fullerton Avenue' as entry,'West' as entry_direction, 'Cicero Avenue' as exit, 'South' as exit_direction, 'Right' as movement, 'Single-Unit Trucks' as class, 0 as volume union </v>
      </c>
    </row>
    <row r="2188" spans="1:9" ht="14.25">
      <c r="A2188" s="1">
        <v>45182.333333333336</v>
      </c>
      <c r="B2188" t="s">
        <v>24</v>
      </c>
      <c r="C2188" t="s">
        <v>101</v>
      </c>
      <c r="D2188" t="s">
        <v>23</v>
      </c>
      <c r="E2188" t="s">
        <v>102</v>
      </c>
      <c r="F2188" t="s">
        <v>30</v>
      </c>
      <c r="G2188" t="s">
        <v>70</v>
      </c>
      <c r="H2188">
        <v>0</v>
      </c>
      <c r="I2188" t="str">
        <f>"select '"&amp;Summary!$B$1&amp;"' as study_name,'"&amp;TEXT(A2188,"YYYY-MM-DD HH:MM:SS")&amp;"'::timestamp as time, '"&amp;B2188&amp;"' as entry,'"&amp;C2188&amp;"' as entry_direction, '"&amp;D2188&amp;"' as exit, '"&amp;E2188&amp;"' as exit_direction, '"&amp;F2188&amp;"' as movement, '"&amp;G2188&amp;"' as class, "&amp;H2188&amp;" as volume union "</f>
        <v xml:space="preserve">select 'Cicero Avenue - Fullerton Avenue' as study_name,'2023-09-13 08:00:00'::timestamp as time, 'Fullerton Avenue' as entry,'West' as entry_direction, 'Cicero Avenue' as exit, 'South' as exit_direction, 'Right' as movement, 'Articulated Trucks' as class, 0 as volume union </v>
      </c>
    </row>
    <row r="2189" spans="1:9" ht="14.25">
      <c r="A2189" s="1">
        <v>45182.333333333336</v>
      </c>
      <c r="B2189" t="s">
        <v>24</v>
      </c>
      <c r="C2189" t="s">
        <v>101</v>
      </c>
      <c r="D2189" t="s">
        <v>23</v>
      </c>
      <c r="E2189" t="s">
        <v>102</v>
      </c>
      <c r="F2189" t="s">
        <v>30</v>
      </c>
      <c r="G2189" t="s">
        <v>72</v>
      </c>
      <c r="H2189">
        <v>3</v>
      </c>
      <c r="I2189" t="str">
        <f>"select '"&amp;Summary!$B$1&amp;"' as study_name,'"&amp;TEXT(A2189,"YYYY-MM-DD HH:MM:SS")&amp;"'::timestamp as time, '"&amp;B2189&amp;"' as entry,'"&amp;C2189&amp;"' as entry_direction, '"&amp;D2189&amp;"' as exit, '"&amp;E2189&amp;"' as exit_direction, '"&amp;F2189&amp;"' as movement, '"&amp;G2189&amp;"' as class, "&amp;H2189&amp;" as volume union "</f>
        <v xml:space="preserve">select 'Cicero Avenue - Fullerton Avenue' as study_name,'2023-09-13 08:00:00'::timestamp as time, 'Fullerton Avenue' as entry,'West' as entry_direction, 'Cicero Avenue' as exit, 'South' as exit_direction, 'Right' as movement, 'Buses' as class, 3 as volume union </v>
      </c>
    </row>
    <row r="2190" spans="1:9" ht="14.25">
      <c r="A2190" s="1">
        <v>45182.333333333336</v>
      </c>
      <c r="B2190" t="s">
        <v>24</v>
      </c>
      <c r="C2190" t="s">
        <v>101</v>
      </c>
      <c r="D2190" t="s">
        <v>23</v>
      </c>
      <c r="E2190" t="s">
        <v>102</v>
      </c>
      <c r="F2190" t="s">
        <v>30</v>
      </c>
      <c r="G2190" t="s">
        <v>74</v>
      </c>
      <c r="H2190">
        <v>0</v>
      </c>
      <c r="I2190" t="str">
        <f>"select '"&amp;Summary!$B$1&amp;"' as study_name,'"&amp;TEXT(A2190,"YYYY-MM-DD HH:MM:SS")&amp;"'::timestamp as time, '"&amp;B2190&amp;"' as entry,'"&amp;C2190&amp;"' as entry_direction, '"&amp;D2190&amp;"' as exit, '"&amp;E2190&amp;"' as exit_direction, '"&amp;F2190&amp;"' as movement, '"&amp;G2190&amp;"' as class, "&amp;H2190&amp;" as volume union "</f>
        <v xml:space="preserve">select 'Cicero Avenue - Fullerton Avenue' as study_name,'2023-09-13 08:00:00'::timestamp as time, 'Fullerton Avenue' as entry,'West' as entry_direction, 'Cicero Avenue' as exit, 'South' as exit_direction, 'Right' as movement, 'Bicycles on Road' as class, 0 as volume union </v>
      </c>
    </row>
    <row r="2191" spans="1:9" ht="14.25">
      <c r="A2191" s="1">
        <v>45182.333333333336</v>
      </c>
      <c r="B2191" t="s">
        <v>24</v>
      </c>
      <c r="C2191" t="s">
        <v>101</v>
      </c>
      <c r="D2191" t="s">
        <v>24</v>
      </c>
      <c r="E2191" t="s">
        <v>103</v>
      </c>
      <c r="F2191" t="s">
        <v>31</v>
      </c>
      <c r="G2191" t="s">
        <v>66</v>
      </c>
      <c r="H2191">
        <v>626</v>
      </c>
      <c r="I2191" t="str">
        <f>"select '"&amp;Summary!$B$1&amp;"' as study_name,'"&amp;TEXT(A2191,"YYYY-MM-DD HH:MM:SS")&amp;"'::timestamp as time, '"&amp;B2191&amp;"' as entry,'"&amp;C2191&amp;"' as entry_direction, '"&amp;D2191&amp;"' as exit, '"&amp;E2191&amp;"' as exit_direction, '"&amp;F2191&amp;"' as movement, '"&amp;G2191&amp;"' as class, "&amp;H2191&amp;" as volume union "</f>
        <v xml:space="preserve">select 'Cicero Avenue - Fullerton Avenue' as study_name,'2023-09-13 08:00:00'::timestamp as time, 'Fullerton Avenue' as entry,'West' as entry_direction, 'Fullerton Avenue' as exit, 'East' as exit_direction, 'Thru' as movement, 'Lights' as class, 626 as volume union </v>
      </c>
    </row>
    <row r="2192" spans="1:9" ht="14.25">
      <c r="A2192" s="1">
        <v>45182.333333333336</v>
      </c>
      <c r="B2192" t="s">
        <v>24</v>
      </c>
      <c r="C2192" t="s">
        <v>101</v>
      </c>
      <c r="D2192" t="s">
        <v>24</v>
      </c>
      <c r="E2192" t="s">
        <v>103</v>
      </c>
      <c r="F2192" t="s">
        <v>31</v>
      </c>
      <c r="G2192" t="s">
        <v>68</v>
      </c>
      <c r="H2192">
        <v>16</v>
      </c>
      <c r="I2192" t="str">
        <f>"select '"&amp;Summary!$B$1&amp;"' as study_name,'"&amp;TEXT(A2192,"YYYY-MM-DD HH:MM:SS")&amp;"'::timestamp as time, '"&amp;B2192&amp;"' as entry,'"&amp;C2192&amp;"' as entry_direction, '"&amp;D2192&amp;"' as exit, '"&amp;E2192&amp;"' as exit_direction, '"&amp;F2192&amp;"' as movement, '"&amp;G2192&amp;"' as class, "&amp;H2192&amp;" as volume union "</f>
        <v xml:space="preserve">select 'Cicero Avenue - Fullerton Avenue' as study_name,'2023-09-13 08:00:00'::timestamp as time, 'Fullerton Avenue' as entry,'West' as entry_direction, 'Fullerton Avenue' as exit, 'East' as exit_direction, 'Thru' as movement, 'Single-Unit Trucks' as class, 16 as volume union </v>
      </c>
    </row>
    <row r="2193" spans="1:9" ht="14.25">
      <c r="A2193" s="1">
        <v>45182.333333333336</v>
      </c>
      <c r="B2193" t="s">
        <v>24</v>
      </c>
      <c r="C2193" t="s">
        <v>101</v>
      </c>
      <c r="D2193" t="s">
        <v>24</v>
      </c>
      <c r="E2193" t="s">
        <v>103</v>
      </c>
      <c r="F2193" t="s">
        <v>31</v>
      </c>
      <c r="G2193" t="s">
        <v>70</v>
      </c>
      <c r="H2193">
        <v>3</v>
      </c>
      <c r="I2193" t="str">
        <f>"select '"&amp;Summary!$B$1&amp;"' as study_name,'"&amp;TEXT(A2193,"YYYY-MM-DD HH:MM:SS")&amp;"'::timestamp as time, '"&amp;B2193&amp;"' as entry,'"&amp;C2193&amp;"' as entry_direction, '"&amp;D2193&amp;"' as exit, '"&amp;E2193&amp;"' as exit_direction, '"&amp;F2193&amp;"' as movement, '"&amp;G2193&amp;"' as class, "&amp;H2193&amp;" as volume union "</f>
        <v xml:space="preserve">select 'Cicero Avenue - Fullerton Avenue' as study_name,'2023-09-13 08:00:00'::timestamp as time, 'Fullerton Avenue' as entry,'West' as entry_direction, 'Fullerton Avenue' as exit, 'East' as exit_direction, 'Thru' as movement, 'Articulated Trucks' as class, 3 as volume union </v>
      </c>
    </row>
    <row r="2194" spans="1:9" ht="14.25">
      <c r="A2194" s="1">
        <v>45182.333333333336</v>
      </c>
      <c r="B2194" t="s">
        <v>24</v>
      </c>
      <c r="C2194" t="s">
        <v>101</v>
      </c>
      <c r="D2194" t="s">
        <v>24</v>
      </c>
      <c r="E2194" t="s">
        <v>103</v>
      </c>
      <c r="F2194" t="s">
        <v>31</v>
      </c>
      <c r="G2194" t="s">
        <v>72</v>
      </c>
      <c r="H2194">
        <v>12</v>
      </c>
      <c r="I2194" t="str">
        <f>"select '"&amp;Summary!$B$1&amp;"' as study_name,'"&amp;TEXT(A2194,"YYYY-MM-DD HH:MM:SS")&amp;"'::timestamp as time, '"&amp;B2194&amp;"' as entry,'"&amp;C2194&amp;"' as entry_direction, '"&amp;D2194&amp;"' as exit, '"&amp;E2194&amp;"' as exit_direction, '"&amp;F2194&amp;"' as movement, '"&amp;G2194&amp;"' as class, "&amp;H2194&amp;" as volume union "</f>
        <v xml:space="preserve">select 'Cicero Avenue - Fullerton Avenue' as study_name,'2023-09-13 08:00:00'::timestamp as time, 'Fullerton Avenue' as entry,'West' as entry_direction, 'Fullerton Avenue' as exit, 'East' as exit_direction, 'Thru' as movement, 'Buses' as class, 12 as volume union </v>
      </c>
    </row>
    <row r="2195" spans="1:9" ht="14.25">
      <c r="A2195" s="1">
        <v>45182.333333333336</v>
      </c>
      <c r="B2195" t="s">
        <v>24</v>
      </c>
      <c r="C2195" t="s">
        <v>101</v>
      </c>
      <c r="D2195" t="s">
        <v>24</v>
      </c>
      <c r="E2195" t="s">
        <v>103</v>
      </c>
      <c r="F2195" t="s">
        <v>31</v>
      </c>
      <c r="G2195" t="s">
        <v>74</v>
      </c>
      <c r="H2195">
        <v>0</v>
      </c>
      <c r="I2195" t="str">
        <f>"select '"&amp;Summary!$B$1&amp;"' as study_name,'"&amp;TEXT(A2195,"YYYY-MM-DD HH:MM:SS")&amp;"'::timestamp as time, '"&amp;B2195&amp;"' as entry,'"&amp;C2195&amp;"' as entry_direction, '"&amp;D2195&amp;"' as exit, '"&amp;E2195&amp;"' as exit_direction, '"&amp;F2195&amp;"' as movement, '"&amp;G2195&amp;"' as class, "&amp;H2195&amp;" as volume union "</f>
        <v xml:space="preserve">select 'Cicero Avenue - Fullerton Avenue' as study_name,'2023-09-13 08:00:00'::timestamp as time, 'Fullerton Avenue' as entry,'West' as entry_direction, 'Fullerton Avenue' as exit, 'East' as exit_direction, 'Thru' as movement, 'Bicycles on Road' as class, 0 as volume union </v>
      </c>
    </row>
    <row r="2196" spans="1:9" ht="14.25">
      <c r="A2196" s="1">
        <v>45182.333333333336</v>
      </c>
      <c r="B2196" t="s">
        <v>24</v>
      </c>
      <c r="C2196" t="s">
        <v>101</v>
      </c>
      <c r="D2196" t="s">
        <v>23</v>
      </c>
      <c r="E2196" t="s">
        <v>100</v>
      </c>
      <c r="F2196" t="s">
        <v>32</v>
      </c>
      <c r="G2196" t="s">
        <v>66</v>
      </c>
      <c r="H2196">
        <v>110</v>
      </c>
      <c r="I2196" t="str">
        <f>"select '"&amp;Summary!$B$1&amp;"' as study_name,'"&amp;TEXT(A2196,"YYYY-MM-DD HH:MM:SS")&amp;"'::timestamp as time, '"&amp;B2196&amp;"' as entry,'"&amp;C2196&amp;"' as entry_direction, '"&amp;D2196&amp;"' as exit, '"&amp;E2196&amp;"' as exit_direction, '"&amp;F2196&amp;"' as movement, '"&amp;G2196&amp;"' as class, "&amp;H2196&amp;" as volume union "</f>
        <v xml:space="preserve">select 'Cicero Avenue - Fullerton Avenue' as study_name,'2023-09-13 08:00:00'::timestamp as time, 'Fullerton Avenue' as entry,'West' as entry_direction, 'Cicero Avenue' as exit, 'North' as exit_direction, 'Left' as movement, 'Lights' as class, 110 as volume union </v>
      </c>
    </row>
    <row r="2197" spans="1:9" ht="14.25">
      <c r="A2197" s="1">
        <v>45182.333333333336</v>
      </c>
      <c r="B2197" t="s">
        <v>24</v>
      </c>
      <c r="C2197" t="s">
        <v>101</v>
      </c>
      <c r="D2197" t="s">
        <v>23</v>
      </c>
      <c r="E2197" t="s">
        <v>100</v>
      </c>
      <c r="F2197" t="s">
        <v>32</v>
      </c>
      <c r="G2197" t="s">
        <v>68</v>
      </c>
      <c r="H2197">
        <v>1</v>
      </c>
      <c r="I2197" t="str">
        <f>"select '"&amp;Summary!$B$1&amp;"' as study_name,'"&amp;TEXT(A2197,"YYYY-MM-DD HH:MM:SS")&amp;"'::timestamp as time, '"&amp;B2197&amp;"' as entry,'"&amp;C2197&amp;"' as entry_direction, '"&amp;D2197&amp;"' as exit, '"&amp;E2197&amp;"' as exit_direction, '"&amp;F2197&amp;"' as movement, '"&amp;G2197&amp;"' as class, "&amp;H2197&amp;" as volume union "</f>
        <v xml:space="preserve">select 'Cicero Avenue - Fullerton Avenue' as study_name,'2023-09-13 08:00:00'::timestamp as time, 'Fullerton Avenue' as entry,'West' as entry_direction, 'Cicero Avenue' as exit, 'North' as exit_direction, 'Left' as movement, 'Single-Unit Trucks' as class, 1 as volume union </v>
      </c>
    </row>
    <row r="2198" spans="1:9" ht="14.25">
      <c r="A2198" s="1">
        <v>45182.333333333336</v>
      </c>
      <c r="B2198" t="s">
        <v>24</v>
      </c>
      <c r="C2198" t="s">
        <v>101</v>
      </c>
      <c r="D2198" t="s">
        <v>23</v>
      </c>
      <c r="E2198" t="s">
        <v>100</v>
      </c>
      <c r="F2198" t="s">
        <v>32</v>
      </c>
      <c r="G2198" t="s">
        <v>70</v>
      </c>
      <c r="H2198">
        <v>1</v>
      </c>
      <c r="I2198" t="str">
        <f>"select '"&amp;Summary!$B$1&amp;"' as study_name,'"&amp;TEXT(A2198,"YYYY-MM-DD HH:MM:SS")&amp;"'::timestamp as time, '"&amp;B2198&amp;"' as entry,'"&amp;C2198&amp;"' as entry_direction, '"&amp;D2198&amp;"' as exit, '"&amp;E2198&amp;"' as exit_direction, '"&amp;F2198&amp;"' as movement, '"&amp;G2198&amp;"' as class, "&amp;H2198&amp;" as volume union "</f>
        <v xml:space="preserve">select 'Cicero Avenue - Fullerton Avenue' as study_name,'2023-09-13 08:00:00'::timestamp as time, 'Fullerton Avenue' as entry,'West' as entry_direction, 'Cicero Avenue' as exit, 'North' as exit_direction, 'Left' as movement, 'Articulated Trucks' as class, 1 as volume union </v>
      </c>
    </row>
    <row r="2199" spans="1:9" ht="14.25">
      <c r="A2199" s="1">
        <v>45182.333333333336</v>
      </c>
      <c r="B2199" t="s">
        <v>24</v>
      </c>
      <c r="C2199" t="s">
        <v>101</v>
      </c>
      <c r="D2199" t="s">
        <v>23</v>
      </c>
      <c r="E2199" t="s">
        <v>100</v>
      </c>
      <c r="F2199" t="s">
        <v>32</v>
      </c>
      <c r="G2199" t="s">
        <v>72</v>
      </c>
      <c r="H2199">
        <v>3</v>
      </c>
      <c r="I2199" t="str">
        <f>"select '"&amp;Summary!$B$1&amp;"' as study_name,'"&amp;TEXT(A2199,"YYYY-MM-DD HH:MM:SS")&amp;"'::timestamp as time, '"&amp;B2199&amp;"' as entry,'"&amp;C2199&amp;"' as entry_direction, '"&amp;D2199&amp;"' as exit, '"&amp;E2199&amp;"' as exit_direction, '"&amp;F2199&amp;"' as movement, '"&amp;G2199&amp;"' as class, "&amp;H2199&amp;" as volume union "</f>
        <v xml:space="preserve">select 'Cicero Avenue - Fullerton Avenue' as study_name,'2023-09-13 08:00:00'::timestamp as time, 'Fullerton Avenue' as entry,'West' as entry_direction, 'Cicero Avenue' as exit, 'North' as exit_direction, 'Left' as movement, 'Buses' as class, 3 as volume union </v>
      </c>
    </row>
    <row r="2200" spans="1:9" ht="14.25">
      <c r="A2200" s="1">
        <v>45182.333333333336</v>
      </c>
      <c r="B2200" t="s">
        <v>24</v>
      </c>
      <c r="C2200" t="s">
        <v>101</v>
      </c>
      <c r="D2200" t="s">
        <v>23</v>
      </c>
      <c r="E2200" t="s">
        <v>100</v>
      </c>
      <c r="F2200" t="s">
        <v>32</v>
      </c>
      <c r="G2200" t="s">
        <v>74</v>
      </c>
      <c r="H2200">
        <v>0</v>
      </c>
      <c r="I2200" t="str">
        <f>"select '"&amp;Summary!$B$1&amp;"' as study_name,'"&amp;TEXT(A2200,"YYYY-MM-DD HH:MM:SS")&amp;"'::timestamp as time, '"&amp;B2200&amp;"' as entry,'"&amp;C2200&amp;"' as entry_direction, '"&amp;D2200&amp;"' as exit, '"&amp;E2200&amp;"' as exit_direction, '"&amp;F2200&amp;"' as movement, '"&amp;G2200&amp;"' as class, "&amp;H2200&amp;" as volume union "</f>
        <v xml:space="preserve">select 'Cicero Avenue - Fullerton Avenue' as study_name,'2023-09-13 08:00:00'::timestamp as time, 'Fullerton Avenue' as entry,'West' as entry_direction, 'Cicero Avenue' as exit, 'North' as exit_direction, 'Left' as movement, 'Bicycles on Road' as class, 0 as volume union </v>
      </c>
    </row>
    <row r="2201" spans="1:9" ht="14.25">
      <c r="A2201" s="1">
        <v>45182.333333333336</v>
      </c>
      <c r="B2201" t="s">
        <v>24</v>
      </c>
      <c r="C2201" t="s">
        <v>101</v>
      </c>
      <c r="D2201" t="s">
        <v>24</v>
      </c>
      <c r="E2201" t="s">
        <v>101</v>
      </c>
      <c r="F2201" t="s">
        <v>33</v>
      </c>
      <c r="G2201" t="s">
        <v>66</v>
      </c>
      <c r="H2201">
        <v>0</v>
      </c>
      <c r="I2201" t="str">
        <f>"select '"&amp;Summary!$B$1&amp;"' as study_name,'"&amp;TEXT(A2201,"YYYY-MM-DD HH:MM:SS")&amp;"'::timestamp as time, '"&amp;B2201&amp;"' as entry,'"&amp;C2201&amp;"' as entry_direction, '"&amp;D2201&amp;"' as exit, '"&amp;E2201&amp;"' as exit_direction, '"&amp;F2201&amp;"' as movement, '"&amp;G2201&amp;"' as class, "&amp;H2201&amp;" as volume union "</f>
        <v xml:space="preserve">select 'Cicero Avenue - Fullerton Avenue' as study_name,'2023-09-13 08:00:00'::timestamp as time, 'Fullerton Avenue' as entry,'West' as entry_direction, 'Fullerton Avenue' as exit, 'West' as exit_direction, 'U-Turn' as movement, 'Lights' as class, 0 as volume union </v>
      </c>
    </row>
    <row r="2202" spans="1:9" ht="14.25">
      <c r="A2202" s="1">
        <v>45182.333333333336</v>
      </c>
      <c r="B2202" t="s">
        <v>24</v>
      </c>
      <c r="C2202" t="s">
        <v>101</v>
      </c>
      <c r="D2202" t="s">
        <v>24</v>
      </c>
      <c r="E2202" t="s">
        <v>101</v>
      </c>
      <c r="F2202" t="s">
        <v>33</v>
      </c>
      <c r="G2202" t="s">
        <v>68</v>
      </c>
      <c r="H2202">
        <v>0</v>
      </c>
      <c r="I2202" t="str">
        <f>"select '"&amp;Summary!$B$1&amp;"' as study_name,'"&amp;TEXT(A2202,"YYYY-MM-DD HH:MM:SS")&amp;"'::timestamp as time, '"&amp;B2202&amp;"' as entry,'"&amp;C2202&amp;"' as entry_direction, '"&amp;D2202&amp;"' as exit, '"&amp;E2202&amp;"' as exit_direction, '"&amp;F2202&amp;"' as movement, '"&amp;G2202&amp;"' as class, "&amp;H2202&amp;" as volume union "</f>
        <v xml:space="preserve">select 'Cicero Avenue - Fullerton Avenue' as study_name,'2023-09-13 08:00:00'::timestamp as time, 'Fullerton Avenue' as entry,'West' as entry_direction, 'Fullerton Avenue' as exit, 'West' as exit_direction, 'U-Turn' as movement, 'Single-Unit Trucks' as class, 0 as volume union </v>
      </c>
    </row>
    <row r="2203" spans="1:9" ht="14.25">
      <c r="A2203" s="1">
        <v>45182.333333333336</v>
      </c>
      <c r="B2203" t="s">
        <v>24</v>
      </c>
      <c r="C2203" t="s">
        <v>101</v>
      </c>
      <c r="D2203" t="s">
        <v>24</v>
      </c>
      <c r="E2203" t="s">
        <v>101</v>
      </c>
      <c r="F2203" t="s">
        <v>33</v>
      </c>
      <c r="G2203" t="s">
        <v>70</v>
      </c>
      <c r="H2203">
        <v>0</v>
      </c>
      <c r="I2203" t="str">
        <f>"select '"&amp;Summary!$B$1&amp;"' as study_name,'"&amp;TEXT(A2203,"YYYY-MM-DD HH:MM:SS")&amp;"'::timestamp as time, '"&amp;B2203&amp;"' as entry,'"&amp;C2203&amp;"' as entry_direction, '"&amp;D2203&amp;"' as exit, '"&amp;E2203&amp;"' as exit_direction, '"&amp;F2203&amp;"' as movement, '"&amp;G2203&amp;"' as class, "&amp;H2203&amp;" as volume union "</f>
        <v xml:space="preserve">select 'Cicero Avenue - Fullerton Avenue' as study_name,'2023-09-13 08:00:00'::timestamp as time, 'Fullerton Avenue' as entry,'West' as entry_direction, 'Fullerton Avenue' as exit, 'West' as exit_direction, 'U-Turn' as movement, 'Articulated Trucks' as class, 0 as volume union </v>
      </c>
    </row>
    <row r="2204" spans="1:9" ht="14.25">
      <c r="A2204" s="1">
        <v>45182.333333333336</v>
      </c>
      <c r="B2204" t="s">
        <v>24</v>
      </c>
      <c r="C2204" t="s">
        <v>101</v>
      </c>
      <c r="D2204" t="s">
        <v>24</v>
      </c>
      <c r="E2204" t="s">
        <v>101</v>
      </c>
      <c r="F2204" t="s">
        <v>33</v>
      </c>
      <c r="G2204" t="s">
        <v>72</v>
      </c>
      <c r="H2204">
        <v>0</v>
      </c>
      <c r="I2204" t="str">
        <f>"select '"&amp;Summary!$B$1&amp;"' as study_name,'"&amp;TEXT(A2204,"YYYY-MM-DD HH:MM:SS")&amp;"'::timestamp as time, '"&amp;B2204&amp;"' as entry,'"&amp;C2204&amp;"' as entry_direction, '"&amp;D2204&amp;"' as exit, '"&amp;E2204&amp;"' as exit_direction, '"&amp;F2204&amp;"' as movement, '"&amp;G2204&amp;"' as class, "&amp;H2204&amp;" as volume union "</f>
        <v xml:space="preserve">select 'Cicero Avenue - Fullerton Avenue' as study_name,'2023-09-13 08:00:00'::timestamp as time, 'Fullerton Avenue' as entry,'West' as entry_direction, 'Fullerton Avenue' as exit, 'West' as exit_direction, 'U-Turn' as movement, 'Buses' as class, 0 as volume union </v>
      </c>
    </row>
    <row r="2205" spans="1:9" ht="14.25">
      <c r="A2205" s="1">
        <v>45182.333333333336</v>
      </c>
      <c r="B2205" t="s">
        <v>24</v>
      </c>
      <c r="C2205" t="s">
        <v>101</v>
      </c>
      <c r="D2205" t="s">
        <v>24</v>
      </c>
      <c r="E2205" t="s">
        <v>101</v>
      </c>
      <c r="F2205" t="s">
        <v>33</v>
      </c>
      <c r="G2205" t="s">
        <v>74</v>
      </c>
      <c r="H2205">
        <v>0</v>
      </c>
      <c r="I2205" t="str">
        <f>"select '"&amp;Summary!$B$1&amp;"' as study_name,'"&amp;TEXT(A2205,"YYYY-MM-DD HH:MM:SS")&amp;"'::timestamp as time, '"&amp;B2205&amp;"' as entry,'"&amp;C2205&amp;"' as entry_direction, '"&amp;D2205&amp;"' as exit, '"&amp;E2205&amp;"' as exit_direction, '"&amp;F2205&amp;"' as movement, '"&amp;G2205&amp;"' as class, "&amp;H2205&amp;" as volume union "</f>
        <v xml:space="preserve">select 'Cicero Avenue - Fullerton Avenue' as study_name,'2023-09-13 08:00:00'::timestamp as time, 'Fullerton Avenue' as entry,'West' as entry_direction, 'Fullerton Avenue' as exit, 'West' as exit_direction, 'U-Turn' as movement, 'Bicycles on Road' as class, 0 as volume union </v>
      </c>
    </row>
    <row r="2206" spans="1:9" ht="14.25">
      <c r="A2206" s="1">
        <v>45182.333333333336</v>
      </c>
      <c r="B2206" t="s">
        <v>24</v>
      </c>
      <c r="C2206" t="s">
        <v>101</v>
      </c>
      <c r="E2206" t="s">
        <v>15</v>
      </c>
      <c r="F2206" t="s">
        <v>34</v>
      </c>
      <c r="G2206" t="s">
        <v>76</v>
      </c>
      <c r="H2206">
        <v>10</v>
      </c>
      <c r="I2206" t="str">
        <f>"select '"&amp;Summary!$B$1&amp;"' as study_name,'"&amp;TEXT(A2206,"YYYY-MM-DD HH:MM:SS")&amp;"'::timestamp as time, '"&amp;B2206&amp;"' as entry,'"&amp;C2206&amp;"' as entry_direction, '"&amp;D2206&amp;"' as exit, '"&amp;E2206&amp;"' as exit_direction, '"&amp;F2206&amp;"' as movement, '"&amp;G2206&amp;"' as class, "&amp;H2206&amp;" as volume union "</f>
        <v xml:space="preserve">select 'Cicero Avenue - Fullerton Avenue' as study_name,'2023-09-13 08:00:00'::timestamp as time, 'Fullerton Avenue' as entry,'West' as entry_direction, '' as exit, '' as exit_direction, 'Peds CW' as movement, 'Pedestrians' as class, 10 as volume union </v>
      </c>
    </row>
    <row r="2207" spans="1:9" ht="14.25">
      <c r="A2207" s="1">
        <v>45182.333333333336</v>
      </c>
      <c r="B2207" t="s">
        <v>24</v>
      </c>
      <c r="C2207" t="s">
        <v>101</v>
      </c>
      <c r="E2207" t="s">
        <v>15</v>
      </c>
      <c r="F2207" t="s">
        <v>34</v>
      </c>
      <c r="G2207" t="s">
        <v>78</v>
      </c>
      <c r="H2207">
        <v>0</v>
      </c>
      <c r="I2207" t="str">
        <f>"select '"&amp;Summary!$B$1&amp;"' as study_name,'"&amp;TEXT(A2207,"YYYY-MM-DD HH:MM:SS")&amp;"'::timestamp as time, '"&amp;B2207&amp;"' as entry,'"&amp;C2207&amp;"' as entry_direction, '"&amp;D2207&amp;"' as exit, '"&amp;E2207&amp;"' as exit_direction, '"&amp;F2207&amp;"' as movement, '"&amp;G2207&amp;"' as class, "&amp;H2207&amp;" as volume union "</f>
        <v xml:space="preserve">select 'Cicero Avenue - Fullerton Avenue' as study_name,'2023-09-13 08:00:00'::timestamp as time, 'Fullerton Avenue' as entry,'West' as entry_direction, '' as exit, '' as exit_direction, 'Peds CW' as movement, 'Bicycles on Crosswalk' as class, 0 as volume union </v>
      </c>
    </row>
    <row r="2208" spans="1:9" ht="14.25">
      <c r="A2208" s="1">
        <v>45182.333333333336</v>
      </c>
      <c r="B2208" t="s">
        <v>24</v>
      </c>
      <c r="C2208" t="s">
        <v>101</v>
      </c>
      <c r="E2208" t="s">
        <v>15</v>
      </c>
      <c r="F2208" t="s">
        <v>35</v>
      </c>
      <c r="G2208" t="s">
        <v>76</v>
      </c>
      <c r="H2208">
        <v>12</v>
      </c>
      <c r="I2208" t="str">
        <f>"select '"&amp;Summary!$B$1&amp;"' as study_name,'"&amp;TEXT(A2208,"YYYY-MM-DD HH:MM:SS")&amp;"'::timestamp as time, '"&amp;B2208&amp;"' as entry,'"&amp;C2208&amp;"' as entry_direction, '"&amp;D2208&amp;"' as exit, '"&amp;E2208&amp;"' as exit_direction, '"&amp;F2208&amp;"' as movement, '"&amp;G2208&amp;"' as class, "&amp;H2208&amp;" as volume union "</f>
        <v xml:space="preserve">select 'Cicero Avenue - Fullerton Avenue' as study_name,'2023-09-13 08:00:00'::timestamp as time, 'Fullerton Avenue' as entry,'West' as entry_direction, '' as exit, '' as exit_direction, 'Peds CCW' as movement, 'Pedestrians' as class, 12 as volume union </v>
      </c>
    </row>
    <row r="2209" spans="1:9" ht="14.25">
      <c r="A2209" s="1">
        <v>45182.333333333336</v>
      </c>
      <c r="B2209" t="s">
        <v>24</v>
      </c>
      <c r="C2209" t="s">
        <v>101</v>
      </c>
      <c r="E2209" t="s">
        <v>15</v>
      </c>
      <c r="F2209" t="s">
        <v>35</v>
      </c>
      <c r="G2209" t="s">
        <v>78</v>
      </c>
      <c r="H2209">
        <v>0</v>
      </c>
      <c r="I2209" t="str">
        <f>"select '"&amp;Summary!$B$1&amp;"' as study_name,'"&amp;TEXT(A2209,"YYYY-MM-DD HH:MM:SS")&amp;"'::timestamp as time, '"&amp;B2209&amp;"' as entry,'"&amp;C2209&amp;"' as entry_direction, '"&amp;D2209&amp;"' as exit, '"&amp;E2209&amp;"' as exit_direction, '"&amp;F2209&amp;"' as movement, '"&amp;G2209&amp;"' as class, "&amp;H2209&amp;" as volume union "</f>
        <v xml:space="preserve">select 'Cicero Avenue - Fullerton Avenue' as study_name,'2023-09-13 08:00:00'::timestamp as time, 'Fullerton Avenue' as entry,'West' as entry_direction, '' as exit, '' as exit_direction, 'Peds CCW' as movement, 'Bicycles on Crosswalk' as class, 0 as volume union </v>
      </c>
    </row>
    <row r="2210" spans="1:9" ht="14.25">
      <c r="A2210" s="1">
        <v>45182.375</v>
      </c>
      <c r="B2210" t="s">
        <v>23</v>
      </c>
      <c r="C2210" t="s">
        <v>100</v>
      </c>
      <c r="D2210" t="s">
        <v>24</v>
      </c>
      <c r="E2210" t="s">
        <v>101</v>
      </c>
      <c r="F2210" t="s">
        <v>30</v>
      </c>
      <c r="G2210" t="s">
        <v>66</v>
      </c>
      <c r="H2210">
        <v>60</v>
      </c>
      <c r="I2210" t="str">
        <f>"select '"&amp;Summary!$B$1&amp;"' as study_name,'"&amp;TEXT(A2210,"YYYY-MM-DD HH:MM:SS")&amp;"'::timestamp as time, '"&amp;B2210&amp;"' as entry,'"&amp;C2210&amp;"' as entry_direction, '"&amp;D2210&amp;"' as exit, '"&amp;E2210&amp;"' as exit_direction, '"&amp;F2210&amp;"' as movement, '"&amp;G2210&amp;"' as class, "&amp;H2210&amp;" as volume union "</f>
        <v xml:space="preserve">select 'Cicero Avenue - Fullerton Avenue' as study_name,'2023-09-13 09:00:00'::timestamp as time, 'Cicero Avenue' as entry,'North' as entry_direction, 'Fullerton Avenue' as exit, 'West' as exit_direction, 'Right' as movement, 'Lights' as class, 60 as volume union </v>
      </c>
    </row>
    <row r="2211" spans="1:9" ht="14.25">
      <c r="A2211" s="1">
        <v>45182.375</v>
      </c>
      <c r="B2211" t="s">
        <v>23</v>
      </c>
      <c r="C2211" t="s">
        <v>100</v>
      </c>
      <c r="D2211" t="s">
        <v>24</v>
      </c>
      <c r="E2211" t="s">
        <v>101</v>
      </c>
      <c r="F2211" t="s">
        <v>30</v>
      </c>
      <c r="G2211" t="s">
        <v>68</v>
      </c>
      <c r="H2211">
        <v>3</v>
      </c>
      <c r="I2211" t="str">
        <f>"select '"&amp;Summary!$B$1&amp;"' as study_name,'"&amp;TEXT(A2211,"YYYY-MM-DD HH:MM:SS")&amp;"'::timestamp as time, '"&amp;B2211&amp;"' as entry,'"&amp;C2211&amp;"' as entry_direction, '"&amp;D2211&amp;"' as exit, '"&amp;E2211&amp;"' as exit_direction, '"&amp;F2211&amp;"' as movement, '"&amp;G2211&amp;"' as class, "&amp;H2211&amp;" as volume union "</f>
        <v xml:space="preserve">select 'Cicero Avenue - Fullerton Avenue' as study_name,'2023-09-13 09:00:00'::timestamp as time, 'Cicero Avenue' as entry,'North' as entry_direction, 'Fullerton Avenue' as exit, 'West' as exit_direction, 'Right' as movement, 'Single-Unit Trucks' as class, 3 as volume union </v>
      </c>
    </row>
    <row r="2212" spans="1:9" ht="14.25">
      <c r="A2212" s="1">
        <v>45182.375</v>
      </c>
      <c r="B2212" t="s">
        <v>23</v>
      </c>
      <c r="C2212" t="s">
        <v>100</v>
      </c>
      <c r="D2212" t="s">
        <v>24</v>
      </c>
      <c r="E2212" t="s">
        <v>101</v>
      </c>
      <c r="F2212" t="s">
        <v>30</v>
      </c>
      <c r="G2212" t="s">
        <v>70</v>
      </c>
      <c r="H2212">
        <v>0</v>
      </c>
      <c r="I2212" t="str">
        <f>"select '"&amp;Summary!$B$1&amp;"' as study_name,'"&amp;TEXT(A2212,"YYYY-MM-DD HH:MM:SS")&amp;"'::timestamp as time, '"&amp;B2212&amp;"' as entry,'"&amp;C2212&amp;"' as entry_direction, '"&amp;D2212&amp;"' as exit, '"&amp;E2212&amp;"' as exit_direction, '"&amp;F2212&amp;"' as movement, '"&amp;G2212&amp;"' as class, "&amp;H2212&amp;" as volume union "</f>
        <v xml:space="preserve">select 'Cicero Avenue - Fullerton Avenue' as study_name,'2023-09-13 09:00:00'::timestamp as time, 'Cicero Avenue' as entry,'North' as entry_direction, 'Fullerton Avenue' as exit, 'West' as exit_direction, 'Right' as movement, 'Articulated Trucks' as class, 0 as volume union </v>
      </c>
    </row>
    <row r="2213" spans="1:9" ht="14.25">
      <c r="A2213" s="1">
        <v>45182.375</v>
      </c>
      <c r="B2213" t="s">
        <v>23</v>
      </c>
      <c r="C2213" t="s">
        <v>100</v>
      </c>
      <c r="D2213" t="s">
        <v>24</v>
      </c>
      <c r="E2213" t="s">
        <v>101</v>
      </c>
      <c r="F2213" t="s">
        <v>30</v>
      </c>
      <c r="G2213" t="s">
        <v>72</v>
      </c>
      <c r="H2213">
        <v>1</v>
      </c>
      <c r="I2213" t="str">
        <f>"select '"&amp;Summary!$B$1&amp;"' as study_name,'"&amp;TEXT(A2213,"YYYY-MM-DD HH:MM:SS")&amp;"'::timestamp as time, '"&amp;B2213&amp;"' as entry,'"&amp;C2213&amp;"' as entry_direction, '"&amp;D2213&amp;"' as exit, '"&amp;E2213&amp;"' as exit_direction, '"&amp;F2213&amp;"' as movement, '"&amp;G2213&amp;"' as class, "&amp;H2213&amp;" as volume union "</f>
        <v xml:space="preserve">select 'Cicero Avenue - Fullerton Avenue' as study_name,'2023-09-13 09:00:00'::timestamp as time, 'Cicero Avenue' as entry,'North' as entry_direction, 'Fullerton Avenue' as exit, 'West' as exit_direction, 'Right' as movement, 'Buses' as class, 1 as volume union </v>
      </c>
    </row>
    <row r="2214" spans="1:9" ht="14.25">
      <c r="A2214" s="1">
        <v>45182.375</v>
      </c>
      <c r="B2214" t="s">
        <v>23</v>
      </c>
      <c r="C2214" t="s">
        <v>100</v>
      </c>
      <c r="D2214" t="s">
        <v>24</v>
      </c>
      <c r="E2214" t="s">
        <v>101</v>
      </c>
      <c r="F2214" t="s">
        <v>30</v>
      </c>
      <c r="G2214" t="s">
        <v>74</v>
      </c>
      <c r="H2214">
        <v>0</v>
      </c>
      <c r="I2214" t="str">
        <f>"select '"&amp;Summary!$B$1&amp;"' as study_name,'"&amp;TEXT(A2214,"YYYY-MM-DD HH:MM:SS")&amp;"'::timestamp as time, '"&amp;B2214&amp;"' as entry,'"&amp;C2214&amp;"' as entry_direction, '"&amp;D2214&amp;"' as exit, '"&amp;E2214&amp;"' as exit_direction, '"&amp;F2214&amp;"' as movement, '"&amp;G2214&amp;"' as class, "&amp;H2214&amp;" as volume union "</f>
        <v xml:space="preserve">select 'Cicero Avenue - Fullerton Avenue' as study_name,'2023-09-13 09:00:00'::timestamp as time, 'Cicero Avenue' as entry,'North' as entry_direction, 'Fullerton Avenue' as exit, 'West' as exit_direction, 'Right' as movement, 'Bicycles on Road' as class, 0 as volume union </v>
      </c>
    </row>
    <row r="2215" spans="1:9" ht="14.25">
      <c r="A2215" s="1">
        <v>45182.375</v>
      </c>
      <c r="B2215" t="s">
        <v>23</v>
      </c>
      <c r="C2215" t="s">
        <v>100</v>
      </c>
      <c r="D2215" t="s">
        <v>23</v>
      </c>
      <c r="E2215" t="s">
        <v>102</v>
      </c>
      <c r="F2215" t="s">
        <v>31</v>
      </c>
      <c r="G2215" t="s">
        <v>66</v>
      </c>
      <c r="H2215">
        <v>780</v>
      </c>
      <c r="I2215" t="str">
        <f>"select '"&amp;Summary!$B$1&amp;"' as study_name,'"&amp;TEXT(A2215,"YYYY-MM-DD HH:MM:SS")&amp;"'::timestamp as time, '"&amp;B2215&amp;"' as entry,'"&amp;C2215&amp;"' as entry_direction, '"&amp;D2215&amp;"' as exit, '"&amp;E2215&amp;"' as exit_direction, '"&amp;F2215&amp;"' as movement, '"&amp;G2215&amp;"' as class, "&amp;H2215&amp;" as volume union "</f>
        <v xml:space="preserve">select 'Cicero Avenue - Fullerton Avenue' as study_name,'2023-09-13 09:00:00'::timestamp as time, 'Cicero Avenue' as entry,'North' as entry_direction, 'Cicero Avenue' as exit, 'South' as exit_direction, 'Thru' as movement, 'Lights' as class, 780 as volume union </v>
      </c>
    </row>
    <row r="2216" spans="1:9" ht="14.25">
      <c r="A2216" s="1">
        <v>45182.375</v>
      </c>
      <c r="B2216" t="s">
        <v>23</v>
      </c>
      <c r="C2216" t="s">
        <v>100</v>
      </c>
      <c r="D2216" t="s">
        <v>23</v>
      </c>
      <c r="E2216" t="s">
        <v>102</v>
      </c>
      <c r="F2216" t="s">
        <v>31</v>
      </c>
      <c r="G2216" t="s">
        <v>68</v>
      </c>
      <c r="H2216">
        <v>33</v>
      </c>
      <c r="I2216" t="str">
        <f>"select '"&amp;Summary!$B$1&amp;"' as study_name,'"&amp;TEXT(A2216,"YYYY-MM-DD HH:MM:SS")&amp;"'::timestamp as time, '"&amp;B2216&amp;"' as entry,'"&amp;C2216&amp;"' as entry_direction, '"&amp;D2216&amp;"' as exit, '"&amp;E2216&amp;"' as exit_direction, '"&amp;F2216&amp;"' as movement, '"&amp;G2216&amp;"' as class, "&amp;H2216&amp;" as volume union "</f>
        <v xml:space="preserve">select 'Cicero Avenue - Fullerton Avenue' as study_name,'2023-09-13 09:00:00'::timestamp as time, 'Cicero Avenue' as entry,'North' as entry_direction, 'Cicero Avenue' as exit, 'South' as exit_direction, 'Thru' as movement, 'Single-Unit Trucks' as class, 33 as volume union </v>
      </c>
    </row>
    <row r="2217" spans="1:9" ht="14.25">
      <c r="A2217" s="1">
        <v>45182.375</v>
      </c>
      <c r="B2217" t="s">
        <v>23</v>
      </c>
      <c r="C2217" t="s">
        <v>100</v>
      </c>
      <c r="D2217" t="s">
        <v>23</v>
      </c>
      <c r="E2217" t="s">
        <v>102</v>
      </c>
      <c r="F2217" t="s">
        <v>31</v>
      </c>
      <c r="G2217" t="s">
        <v>70</v>
      </c>
      <c r="H2217">
        <v>15</v>
      </c>
      <c r="I2217" t="str">
        <f>"select '"&amp;Summary!$B$1&amp;"' as study_name,'"&amp;TEXT(A2217,"YYYY-MM-DD HH:MM:SS")&amp;"'::timestamp as time, '"&amp;B2217&amp;"' as entry,'"&amp;C2217&amp;"' as entry_direction, '"&amp;D2217&amp;"' as exit, '"&amp;E2217&amp;"' as exit_direction, '"&amp;F2217&amp;"' as movement, '"&amp;G2217&amp;"' as class, "&amp;H2217&amp;" as volume union "</f>
        <v xml:space="preserve">select 'Cicero Avenue - Fullerton Avenue' as study_name,'2023-09-13 09:00:00'::timestamp as time, 'Cicero Avenue' as entry,'North' as entry_direction, 'Cicero Avenue' as exit, 'South' as exit_direction, 'Thru' as movement, 'Articulated Trucks' as class, 15 as volume union </v>
      </c>
    </row>
    <row r="2218" spans="1:9" ht="14.25">
      <c r="A2218" s="1">
        <v>45182.375</v>
      </c>
      <c r="B2218" t="s">
        <v>23</v>
      </c>
      <c r="C2218" t="s">
        <v>100</v>
      </c>
      <c r="D2218" t="s">
        <v>23</v>
      </c>
      <c r="E2218" t="s">
        <v>102</v>
      </c>
      <c r="F2218" t="s">
        <v>31</v>
      </c>
      <c r="G2218" t="s">
        <v>72</v>
      </c>
      <c r="H2218">
        <v>12</v>
      </c>
      <c r="I2218" t="str">
        <f>"select '"&amp;Summary!$B$1&amp;"' as study_name,'"&amp;TEXT(A2218,"YYYY-MM-DD HH:MM:SS")&amp;"'::timestamp as time, '"&amp;B2218&amp;"' as entry,'"&amp;C2218&amp;"' as entry_direction, '"&amp;D2218&amp;"' as exit, '"&amp;E2218&amp;"' as exit_direction, '"&amp;F2218&amp;"' as movement, '"&amp;G2218&amp;"' as class, "&amp;H2218&amp;" as volume union "</f>
        <v xml:space="preserve">select 'Cicero Avenue - Fullerton Avenue' as study_name,'2023-09-13 09:00:00'::timestamp as time, 'Cicero Avenue' as entry,'North' as entry_direction, 'Cicero Avenue' as exit, 'South' as exit_direction, 'Thru' as movement, 'Buses' as class, 12 as volume union </v>
      </c>
    </row>
    <row r="2219" spans="1:9" ht="14.25">
      <c r="A2219" s="1">
        <v>45182.375</v>
      </c>
      <c r="B2219" t="s">
        <v>23</v>
      </c>
      <c r="C2219" t="s">
        <v>100</v>
      </c>
      <c r="D2219" t="s">
        <v>23</v>
      </c>
      <c r="E2219" t="s">
        <v>102</v>
      </c>
      <c r="F2219" t="s">
        <v>31</v>
      </c>
      <c r="G2219" t="s">
        <v>74</v>
      </c>
      <c r="H2219">
        <v>0</v>
      </c>
      <c r="I2219" t="str">
        <f>"select '"&amp;Summary!$B$1&amp;"' as study_name,'"&amp;TEXT(A2219,"YYYY-MM-DD HH:MM:SS")&amp;"'::timestamp as time, '"&amp;B2219&amp;"' as entry,'"&amp;C2219&amp;"' as entry_direction, '"&amp;D2219&amp;"' as exit, '"&amp;E2219&amp;"' as exit_direction, '"&amp;F2219&amp;"' as movement, '"&amp;G2219&amp;"' as class, "&amp;H2219&amp;" as volume union "</f>
        <v xml:space="preserve">select 'Cicero Avenue - Fullerton Avenue' as study_name,'2023-09-13 09:00:00'::timestamp as time, 'Cicero Avenue' as entry,'North' as entry_direction, 'Cicero Avenue' as exit, 'South' as exit_direction, 'Thru' as movement, 'Bicycles on Road' as class, 0 as volume union </v>
      </c>
    </row>
    <row r="2220" spans="1:9" ht="14.25">
      <c r="A2220" s="1">
        <v>45182.375</v>
      </c>
      <c r="B2220" t="s">
        <v>23</v>
      </c>
      <c r="C2220" t="s">
        <v>100</v>
      </c>
      <c r="D2220" t="s">
        <v>24</v>
      </c>
      <c r="E2220" t="s">
        <v>103</v>
      </c>
      <c r="F2220" t="s">
        <v>32</v>
      </c>
      <c r="G2220" t="s">
        <v>66</v>
      </c>
      <c r="H2220">
        <v>136</v>
      </c>
      <c r="I2220" t="str">
        <f>"select '"&amp;Summary!$B$1&amp;"' as study_name,'"&amp;TEXT(A2220,"YYYY-MM-DD HH:MM:SS")&amp;"'::timestamp as time, '"&amp;B2220&amp;"' as entry,'"&amp;C2220&amp;"' as entry_direction, '"&amp;D2220&amp;"' as exit, '"&amp;E2220&amp;"' as exit_direction, '"&amp;F2220&amp;"' as movement, '"&amp;G2220&amp;"' as class, "&amp;H2220&amp;" as volume union "</f>
        <v xml:space="preserve">select 'Cicero Avenue - Fullerton Avenue' as study_name,'2023-09-13 09:00:00'::timestamp as time, 'Cicero Avenue' as entry,'North' as entry_direction, 'Fullerton Avenue' as exit, 'East' as exit_direction, 'Left' as movement, 'Lights' as class, 136 as volume union </v>
      </c>
    </row>
    <row r="2221" spans="1:9" ht="14.25">
      <c r="A2221" s="1">
        <v>45182.375</v>
      </c>
      <c r="B2221" t="s">
        <v>23</v>
      </c>
      <c r="C2221" t="s">
        <v>100</v>
      </c>
      <c r="D2221" t="s">
        <v>24</v>
      </c>
      <c r="E2221" t="s">
        <v>103</v>
      </c>
      <c r="F2221" t="s">
        <v>32</v>
      </c>
      <c r="G2221" t="s">
        <v>68</v>
      </c>
      <c r="H2221">
        <v>2</v>
      </c>
      <c r="I2221" t="str">
        <f>"select '"&amp;Summary!$B$1&amp;"' as study_name,'"&amp;TEXT(A2221,"YYYY-MM-DD HH:MM:SS")&amp;"'::timestamp as time, '"&amp;B2221&amp;"' as entry,'"&amp;C2221&amp;"' as entry_direction, '"&amp;D2221&amp;"' as exit, '"&amp;E2221&amp;"' as exit_direction, '"&amp;F2221&amp;"' as movement, '"&amp;G2221&amp;"' as class, "&amp;H2221&amp;" as volume union "</f>
        <v xml:space="preserve">select 'Cicero Avenue - Fullerton Avenue' as study_name,'2023-09-13 09:00:00'::timestamp as time, 'Cicero Avenue' as entry,'North' as entry_direction, 'Fullerton Avenue' as exit, 'East' as exit_direction, 'Left' as movement, 'Single-Unit Trucks' as class, 2 as volume union </v>
      </c>
    </row>
    <row r="2222" spans="1:9" ht="14.25">
      <c r="A2222" s="1">
        <v>45182.375</v>
      </c>
      <c r="B2222" t="s">
        <v>23</v>
      </c>
      <c r="C2222" t="s">
        <v>100</v>
      </c>
      <c r="D2222" t="s">
        <v>24</v>
      </c>
      <c r="E2222" t="s">
        <v>103</v>
      </c>
      <c r="F2222" t="s">
        <v>32</v>
      </c>
      <c r="G2222" t="s">
        <v>70</v>
      </c>
      <c r="H2222">
        <v>1</v>
      </c>
      <c r="I2222" t="str">
        <f>"select '"&amp;Summary!$B$1&amp;"' as study_name,'"&amp;TEXT(A2222,"YYYY-MM-DD HH:MM:SS")&amp;"'::timestamp as time, '"&amp;B2222&amp;"' as entry,'"&amp;C2222&amp;"' as entry_direction, '"&amp;D2222&amp;"' as exit, '"&amp;E2222&amp;"' as exit_direction, '"&amp;F2222&amp;"' as movement, '"&amp;G2222&amp;"' as class, "&amp;H2222&amp;" as volume union "</f>
        <v xml:space="preserve">select 'Cicero Avenue - Fullerton Avenue' as study_name,'2023-09-13 09:00:00'::timestamp as time, 'Cicero Avenue' as entry,'North' as entry_direction, 'Fullerton Avenue' as exit, 'East' as exit_direction, 'Left' as movement, 'Articulated Trucks' as class, 1 as volume union </v>
      </c>
    </row>
    <row r="2223" spans="1:9" ht="14.25">
      <c r="A2223" s="1">
        <v>45182.375</v>
      </c>
      <c r="B2223" t="s">
        <v>23</v>
      </c>
      <c r="C2223" t="s">
        <v>100</v>
      </c>
      <c r="D2223" t="s">
        <v>24</v>
      </c>
      <c r="E2223" t="s">
        <v>103</v>
      </c>
      <c r="F2223" t="s">
        <v>32</v>
      </c>
      <c r="G2223" t="s">
        <v>72</v>
      </c>
      <c r="H2223">
        <v>1</v>
      </c>
      <c r="I2223" t="str">
        <f>"select '"&amp;Summary!$B$1&amp;"' as study_name,'"&amp;TEXT(A2223,"YYYY-MM-DD HH:MM:SS")&amp;"'::timestamp as time, '"&amp;B2223&amp;"' as entry,'"&amp;C2223&amp;"' as entry_direction, '"&amp;D2223&amp;"' as exit, '"&amp;E2223&amp;"' as exit_direction, '"&amp;F2223&amp;"' as movement, '"&amp;G2223&amp;"' as class, "&amp;H2223&amp;" as volume union "</f>
        <v xml:space="preserve">select 'Cicero Avenue - Fullerton Avenue' as study_name,'2023-09-13 09:00:00'::timestamp as time, 'Cicero Avenue' as entry,'North' as entry_direction, 'Fullerton Avenue' as exit, 'East' as exit_direction, 'Left' as movement, 'Buses' as class, 1 as volume union </v>
      </c>
    </row>
    <row r="2224" spans="1:9" ht="14.25">
      <c r="A2224" s="1">
        <v>45182.375</v>
      </c>
      <c r="B2224" t="s">
        <v>23</v>
      </c>
      <c r="C2224" t="s">
        <v>100</v>
      </c>
      <c r="D2224" t="s">
        <v>24</v>
      </c>
      <c r="E2224" t="s">
        <v>103</v>
      </c>
      <c r="F2224" t="s">
        <v>32</v>
      </c>
      <c r="G2224" t="s">
        <v>74</v>
      </c>
      <c r="H2224">
        <v>0</v>
      </c>
      <c r="I2224" t="str">
        <f>"select '"&amp;Summary!$B$1&amp;"' as study_name,'"&amp;TEXT(A2224,"YYYY-MM-DD HH:MM:SS")&amp;"'::timestamp as time, '"&amp;B2224&amp;"' as entry,'"&amp;C2224&amp;"' as entry_direction, '"&amp;D2224&amp;"' as exit, '"&amp;E2224&amp;"' as exit_direction, '"&amp;F2224&amp;"' as movement, '"&amp;G2224&amp;"' as class, "&amp;H2224&amp;" as volume union "</f>
        <v xml:space="preserve">select 'Cicero Avenue - Fullerton Avenue' as study_name,'2023-09-13 09:00:00'::timestamp as time, 'Cicero Avenue' as entry,'North' as entry_direction, 'Fullerton Avenue' as exit, 'East' as exit_direction, 'Left' as movement, 'Bicycles on Road' as class, 0 as volume union </v>
      </c>
    </row>
    <row r="2225" spans="1:9" ht="14.25">
      <c r="A2225" s="1">
        <v>45182.375</v>
      </c>
      <c r="B2225" t="s">
        <v>23</v>
      </c>
      <c r="C2225" t="s">
        <v>100</v>
      </c>
      <c r="D2225" t="s">
        <v>23</v>
      </c>
      <c r="E2225" t="s">
        <v>100</v>
      </c>
      <c r="F2225" t="s">
        <v>33</v>
      </c>
      <c r="G2225" t="s">
        <v>66</v>
      </c>
      <c r="H2225">
        <v>0</v>
      </c>
      <c r="I2225" t="str">
        <f>"select '"&amp;Summary!$B$1&amp;"' as study_name,'"&amp;TEXT(A2225,"YYYY-MM-DD HH:MM:SS")&amp;"'::timestamp as time, '"&amp;B2225&amp;"' as entry,'"&amp;C2225&amp;"' as entry_direction, '"&amp;D2225&amp;"' as exit, '"&amp;E2225&amp;"' as exit_direction, '"&amp;F2225&amp;"' as movement, '"&amp;G2225&amp;"' as class, "&amp;H2225&amp;" as volume union "</f>
        <v xml:space="preserve">select 'Cicero Avenue - Fullerton Avenue' as study_name,'2023-09-13 09:00:00'::timestamp as time, 'Cicero Avenue' as entry,'North' as entry_direction, 'Cicero Avenue' as exit, 'North' as exit_direction, 'U-Turn' as movement, 'Lights' as class, 0 as volume union </v>
      </c>
    </row>
    <row r="2226" spans="1:9" ht="14.25">
      <c r="A2226" s="1">
        <v>45182.375</v>
      </c>
      <c r="B2226" t="s">
        <v>23</v>
      </c>
      <c r="C2226" t="s">
        <v>100</v>
      </c>
      <c r="D2226" t="s">
        <v>23</v>
      </c>
      <c r="E2226" t="s">
        <v>100</v>
      </c>
      <c r="F2226" t="s">
        <v>33</v>
      </c>
      <c r="G2226" t="s">
        <v>68</v>
      </c>
      <c r="H2226">
        <v>0</v>
      </c>
      <c r="I2226" t="str">
        <f>"select '"&amp;Summary!$B$1&amp;"' as study_name,'"&amp;TEXT(A2226,"YYYY-MM-DD HH:MM:SS")&amp;"'::timestamp as time, '"&amp;B2226&amp;"' as entry,'"&amp;C2226&amp;"' as entry_direction, '"&amp;D2226&amp;"' as exit, '"&amp;E2226&amp;"' as exit_direction, '"&amp;F2226&amp;"' as movement, '"&amp;G2226&amp;"' as class, "&amp;H2226&amp;" as volume union "</f>
        <v xml:space="preserve">select 'Cicero Avenue - Fullerton Avenue' as study_name,'2023-09-13 09:00:00'::timestamp as time, 'Cicero Avenue' as entry,'North' as entry_direction, 'Cicero Avenue' as exit, 'North' as exit_direction, 'U-Turn' as movement, 'Single-Unit Trucks' as class, 0 as volume union </v>
      </c>
    </row>
    <row r="2227" spans="1:9" ht="14.25">
      <c r="A2227" s="1">
        <v>45182.375</v>
      </c>
      <c r="B2227" t="s">
        <v>23</v>
      </c>
      <c r="C2227" t="s">
        <v>100</v>
      </c>
      <c r="D2227" t="s">
        <v>23</v>
      </c>
      <c r="E2227" t="s">
        <v>100</v>
      </c>
      <c r="F2227" t="s">
        <v>33</v>
      </c>
      <c r="G2227" t="s">
        <v>70</v>
      </c>
      <c r="H2227">
        <v>0</v>
      </c>
      <c r="I2227" t="str">
        <f>"select '"&amp;Summary!$B$1&amp;"' as study_name,'"&amp;TEXT(A2227,"YYYY-MM-DD HH:MM:SS")&amp;"'::timestamp as time, '"&amp;B2227&amp;"' as entry,'"&amp;C2227&amp;"' as entry_direction, '"&amp;D2227&amp;"' as exit, '"&amp;E2227&amp;"' as exit_direction, '"&amp;F2227&amp;"' as movement, '"&amp;G2227&amp;"' as class, "&amp;H2227&amp;" as volume union "</f>
        <v xml:space="preserve">select 'Cicero Avenue - Fullerton Avenue' as study_name,'2023-09-13 09:00:00'::timestamp as time, 'Cicero Avenue' as entry,'North' as entry_direction, 'Cicero Avenue' as exit, 'North' as exit_direction, 'U-Turn' as movement, 'Articulated Trucks' as class, 0 as volume union </v>
      </c>
    </row>
    <row r="2228" spans="1:9" ht="14.25">
      <c r="A2228" s="1">
        <v>45182.375</v>
      </c>
      <c r="B2228" t="s">
        <v>23</v>
      </c>
      <c r="C2228" t="s">
        <v>100</v>
      </c>
      <c r="D2228" t="s">
        <v>23</v>
      </c>
      <c r="E2228" t="s">
        <v>100</v>
      </c>
      <c r="F2228" t="s">
        <v>33</v>
      </c>
      <c r="G2228" t="s">
        <v>72</v>
      </c>
      <c r="H2228">
        <v>0</v>
      </c>
      <c r="I2228" t="str">
        <f>"select '"&amp;Summary!$B$1&amp;"' as study_name,'"&amp;TEXT(A2228,"YYYY-MM-DD HH:MM:SS")&amp;"'::timestamp as time, '"&amp;B2228&amp;"' as entry,'"&amp;C2228&amp;"' as entry_direction, '"&amp;D2228&amp;"' as exit, '"&amp;E2228&amp;"' as exit_direction, '"&amp;F2228&amp;"' as movement, '"&amp;G2228&amp;"' as class, "&amp;H2228&amp;" as volume union "</f>
        <v xml:space="preserve">select 'Cicero Avenue - Fullerton Avenue' as study_name,'2023-09-13 09:00:00'::timestamp as time, 'Cicero Avenue' as entry,'North' as entry_direction, 'Cicero Avenue' as exit, 'North' as exit_direction, 'U-Turn' as movement, 'Buses' as class, 0 as volume union </v>
      </c>
    </row>
    <row r="2229" spans="1:9" ht="14.25">
      <c r="A2229" s="1">
        <v>45182.375</v>
      </c>
      <c r="B2229" t="s">
        <v>23</v>
      </c>
      <c r="C2229" t="s">
        <v>100</v>
      </c>
      <c r="D2229" t="s">
        <v>23</v>
      </c>
      <c r="E2229" t="s">
        <v>100</v>
      </c>
      <c r="F2229" t="s">
        <v>33</v>
      </c>
      <c r="G2229" t="s">
        <v>74</v>
      </c>
      <c r="H2229">
        <v>0</v>
      </c>
      <c r="I2229" t="str">
        <f>"select '"&amp;Summary!$B$1&amp;"' as study_name,'"&amp;TEXT(A2229,"YYYY-MM-DD HH:MM:SS")&amp;"'::timestamp as time, '"&amp;B2229&amp;"' as entry,'"&amp;C2229&amp;"' as entry_direction, '"&amp;D2229&amp;"' as exit, '"&amp;E2229&amp;"' as exit_direction, '"&amp;F2229&amp;"' as movement, '"&amp;G2229&amp;"' as class, "&amp;H2229&amp;" as volume union "</f>
        <v xml:space="preserve">select 'Cicero Avenue - Fullerton Avenue' as study_name,'2023-09-13 09:00:00'::timestamp as time, 'Cicero Avenue' as entry,'North' as entry_direction, 'Cicero Avenue' as exit, 'North' as exit_direction, 'U-Turn' as movement, 'Bicycles on Road' as class, 0 as volume union </v>
      </c>
    </row>
    <row r="2230" spans="1:9" ht="14.25">
      <c r="A2230" s="1">
        <v>45182.375</v>
      </c>
      <c r="B2230" t="s">
        <v>23</v>
      </c>
      <c r="C2230" t="s">
        <v>100</v>
      </c>
      <c r="E2230" t="s">
        <v>15</v>
      </c>
      <c r="F2230" t="s">
        <v>34</v>
      </c>
      <c r="G2230" t="s">
        <v>76</v>
      </c>
      <c r="H2230">
        <v>18</v>
      </c>
      <c r="I2230" t="str">
        <f>"select '"&amp;Summary!$B$1&amp;"' as study_name,'"&amp;TEXT(A2230,"YYYY-MM-DD HH:MM:SS")&amp;"'::timestamp as time, '"&amp;B2230&amp;"' as entry,'"&amp;C2230&amp;"' as entry_direction, '"&amp;D2230&amp;"' as exit, '"&amp;E2230&amp;"' as exit_direction, '"&amp;F2230&amp;"' as movement, '"&amp;G2230&amp;"' as class, "&amp;H2230&amp;" as volume union "</f>
        <v xml:space="preserve">select 'Cicero Avenue - Fullerton Avenue' as study_name,'2023-09-13 09:00:00'::timestamp as time, 'Cicero Avenue' as entry,'North' as entry_direction, '' as exit, '' as exit_direction, 'Peds CW' as movement, 'Pedestrians' as class, 18 as volume union </v>
      </c>
    </row>
    <row r="2231" spans="1:9" ht="14.25">
      <c r="A2231" s="1">
        <v>45182.375</v>
      </c>
      <c r="B2231" t="s">
        <v>23</v>
      </c>
      <c r="C2231" t="s">
        <v>100</v>
      </c>
      <c r="E2231" t="s">
        <v>15</v>
      </c>
      <c r="F2231" t="s">
        <v>34</v>
      </c>
      <c r="G2231" t="s">
        <v>78</v>
      </c>
      <c r="H2231">
        <v>0</v>
      </c>
      <c r="I2231" t="str">
        <f>"select '"&amp;Summary!$B$1&amp;"' as study_name,'"&amp;TEXT(A2231,"YYYY-MM-DD HH:MM:SS")&amp;"'::timestamp as time, '"&amp;B2231&amp;"' as entry,'"&amp;C2231&amp;"' as entry_direction, '"&amp;D2231&amp;"' as exit, '"&amp;E2231&amp;"' as exit_direction, '"&amp;F2231&amp;"' as movement, '"&amp;G2231&amp;"' as class, "&amp;H2231&amp;" as volume union "</f>
        <v xml:space="preserve">select 'Cicero Avenue - Fullerton Avenue' as study_name,'2023-09-13 09:00:00'::timestamp as time, 'Cicero Avenue' as entry,'North' as entry_direction, '' as exit, '' as exit_direction, 'Peds CW' as movement, 'Bicycles on Crosswalk' as class, 0 as volume union </v>
      </c>
    </row>
    <row r="2232" spans="1:9" ht="14.25">
      <c r="A2232" s="1">
        <v>45182.375</v>
      </c>
      <c r="B2232" t="s">
        <v>23</v>
      </c>
      <c r="C2232" t="s">
        <v>100</v>
      </c>
      <c r="E2232" t="s">
        <v>15</v>
      </c>
      <c r="F2232" t="s">
        <v>35</v>
      </c>
      <c r="G2232" t="s">
        <v>76</v>
      </c>
      <c r="H2232">
        <v>23</v>
      </c>
      <c r="I2232" t="str">
        <f>"select '"&amp;Summary!$B$1&amp;"' as study_name,'"&amp;TEXT(A2232,"YYYY-MM-DD HH:MM:SS")&amp;"'::timestamp as time, '"&amp;B2232&amp;"' as entry,'"&amp;C2232&amp;"' as entry_direction, '"&amp;D2232&amp;"' as exit, '"&amp;E2232&amp;"' as exit_direction, '"&amp;F2232&amp;"' as movement, '"&amp;G2232&amp;"' as class, "&amp;H2232&amp;" as volume union "</f>
        <v xml:space="preserve">select 'Cicero Avenue - Fullerton Avenue' as study_name,'2023-09-13 09:00:00'::timestamp as time, 'Cicero Avenue' as entry,'North' as entry_direction, '' as exit, '' as exit_direction, 'Peds CCW' as movement, 'Pedestrians' as class, 23 as volume union </v>
      </c>
    </row>
    <row r="2233" spans="1:9" ht="14.25">
      <c r="A2233" s="1">
        <v>45182.375</v>
      </c>
      <c r="B2233" t="s">
        <v>23</v>
      </c>
      <c r="C2233" t="s">
        <v>100</v>
      </c>
      <c r="E2233" t="s">
        <v>15</v>
      </c>
      <c r="F2233" t="s">
        <v>35</v>
      </c>
      <c r="G2233" t="s">
        <v>78</v>
      </c>
      <c r="H2233">
        <v>1</v>
      </c>
      <c r="I2233" t="str">
        <f>"select '"&amp;Summary!$B$1&amp;"' as study_name,'"&amp;TEXT(A2233,"YYYY-MM-DD HH:MM:SS")&amp;"'::timestamp as time, '"&amp;B2233&amp;"' as entry,'"&amp;C2233&amp;"' as entry_direction, '"&amp;D2233&amp;"' as exit, '"&amp;E2233&amp;"' as exit_direction, '"&amp;F2233&amp;"' as movement, '"&amp;G2233&amp;"' as class, "&amp;H2233&amp;" as volume union "</f>
        <v xml:space="preserve">select 'Cicero Avenue - Fullerton Avenue' as study_name,'2023-09-13 09:00:00'::timestamp as time, 'Cicero Avenue' as entry,'North' as entry_direction, '' as exit, '' as exit_direction, 'Peds CCW' as movement, 'Bicycles on Crosswalk' as class, 1 as volume union </v>
      </c>
    </row>
    <row r="2234" spans="1:9" ht="14.25">
      <c r="A2234" s="1">
        <v>45182.375</v>
      </c>
      <c r="B2234" t="s">
        <v>24</v>
      </c>
      <c r="C2234" t="s">
        <v>103</v>
      </c>
      <c r="D2234" t="s">
        <v>23</v>
      </c>
      <c r="E2234" t="s">
        <v>100</v>
      </c>
      <c r="F2234" t="s">
        <v>30</v>
      </c>
      <c r="G2234" t="s">
        <v>66</v>
      </c>
      <c r="H2234">
        <v>101</v>
      </c>
      <c r="I2234" t="str">
        <f>"select '"&amp;Summary!$B$1&amp;"' as study_name,'"&amp;TEXT(A2234,"YYYY-MM-DD HH:MM:SS")&amp;"'::timestamp as time, '"&amp;B2234&amp;"' as entry,'"&amp;C2234&amp;"' as entry_direction, '"&amp;D2234&amp;"' as exit, '"&amp;E2234&amp;"' as exit_direction, '"&amp;F2234&amp;"' as movement, '"&amp;G2234&amp;"' as class, "&amp;H2234&amp;" as volume union "</f>
        <v xml:space="preserve">select 'Cicero Avenue - Fullerton Avenue' as study_name,'2023-09-13 09:00:00'::timestamp as time, 'Fullerton Avenue' as entry,'East' as entry_direction, 'Cicero Avenue' as exit, 'North' as exit_direction, 'Right' as movement, 'Lights' as class, 101 as volume union </v>
      </c>
    </row>
    <row r="2235" spans="1:9" ht="14.25">
      <c r="A2235" s="1">
        <v>45182.375</v>
      </c>
      <c r="B2235" t="s">
        <v>24</v>
      </c>
      <c r="C2235" t="s">
        <v>103</v>
      </c>
      <c r="D2235" t="s">
        <v>23</v>
      </c>
      <c r="E2235" t="s">
        <v>100</v>
      </c>
      <c r="F2235" t="s">
        <v>30</v>
      </c>
      <c r="G2235" t="s">
        <v>68</v>
      </c>
      <c r="H2235">
        <v>1</v>
      </c>
      <c r="I2235" t="str">
        <f>"select '"&amp;Summary!$B$1&amp;"' as study_name,'"&amp;TEXT(A2235,"YYYY-MM-DD HH:MM:SS")&amp;"'::timestamp as time, '"&amp;B2235&amp;"' as entry,'"&amp;C2235&amp;"' as entry_direction, '"&amp;D2235&amp;"' as exit, '"&amp;E2235&amp;"' as exit_direction, '"&amp;F2235&amp;"' as movement, '"&amp;G2235&amp;"' as class, "&amp;H2235&amp;" as volume union "</f>
        <v xml:space="preserve">select 'Cicero Avenue - Fullerton Avenue' as study_name,'2023-09-13 09:00:00'::timestamp as time, 'Fullerton Avenue' as entry,'East' as entry_direction, 'Cicero Avenue' as exit, 'North' as exit_direction, 'Right' as movement, 'Single-Unit Trucks' as class, 1 as volume union </v>
      </c>
    </row>
    <row r="2236" spans="1:9" ht="14.25">
      <c r="A2236" s="1">
        <v>45182.375</v>
      </c>
      <c r="B2236" t="s">
        <v>24</v>
      </c>
      <c r="C2236" t="s">
        <v>103</v>
      </c>
      <c r="D2236" t="s">
        <v>23</v>
      </c>
      <c r="E2236" t="s">
        <v>100</v>
      </c>
      <c r="F2236" t="s">
        <v>30</v>
      </c>
      <c r="G2236" t="s">
        <v>70</v>
      </c>
      <c r="H2236">
        <v>0</v>
      </c>
      <c r="I2236" t="str">
        <f>"select '"&amp;Summary!$B$1&amp;"' as study_name,'"&amp;TEXT(A2236,"YYYY-MM-DD HH:MM:SS")&amp;"'::timestamp as time, '"&amp;B2236&amp;"' as entry,'"&amp;C2236&amp;"' as entry_direction, '"&amp;D2236&amp;"' as exit, '"&amp;E2236&amp;"' as exit_direction, '"&amp;F2236&amp;"' as movement, '"&amp;G2236&amp;"' as class, "&amp;H2236&amp;" as volume union "</f>
        <v xml:space="preserve">select 'Cicero Avenue - Fullerton Avenue' as study_name,'2023-09-13 09:00:00'::timestamp as time, 'Fullerton Avenue' as entry,'East' as entry_direction, 'Cicero Avenue' as exit, 'North' as exit_direction, 'Right' as movement, 'Articulated Trucks' as class, 0 as volume union </v>
      </c>
    </row>
    <row r="2237" spans="1:9" ht="14.25">
      <c r="A2237" s="1">
        <v>45182.375</v>
      </c>
      <c r="B2237" t="s">
        <v>24</v>
      </c>
      <c r="C2237" t="s">
        <v>103</v>
      </c>
      <c r="D2237" t="s">
        <v>23</v>
      </c>
      <c r="E2237" t="s">
        <v>100</v>
      </c>
      <c r="F2237" t="s">
        <v>30</v>
      </c>
      <c r="G2237" t="s">
        <v>72</v>
      </c>
      <c r="H2237">
        <v>0</v>
      </c>
      <c r="I2237" t="str">
        <f>"select '"&amp;Summary!$B$1&amp;"' as study_name,'"&amp;TEXT(A2237,"YYYY-MM-DD HH:MM:SS")&amp;"'::timestamp as time, '"&amp;B2237&amp;"' as entry,'"&amp;C2237&amp;"' as entry_direction, '"&amp;D2237&amp;"' as exit, '"&amp;E2237&amp;"' as exit_direction, '"&amp;F2237&amp;"' as movement, '"&amp;G2237&amp;"' as class, "&amp;H2237&amp;" as volume union "</f>
        <v xml:space="preserve">select 'Cicero Avenue - Fullerton Avenue' as study_name,'2023-09-13 09:00:00'::timestamp as time, 'Fullerton Avenue' as entry,'East' as entry_direction, 'Cicero Avenue' as exit, 'North' as exit_direction, 'Right' as movement, 'Buses' as class, 0 as volume union </v>
      </c>
    </row>
    <row r="2238" spans="1:9" ht="14.25">
      <c r="A2238" s="1">
        <v>45182.375</v>
      </c>
      <c r="B2238" t="s">
        <v>24</v>
      </c>
      <c r="C2238" t="s">
        <v>103</v>
      </c>
      <c r="D2238" t="s">
        <v>23</v>
      </c>
      <c r="E2238" t="s">
        <v>100</v>
      </c>
      <c r="F2238" t="s">
        <v>30</v>
      </c>
      <c r="G2238" t="s">
        <v>74</v>
      </c>
      <c r="H2238">
        <v>0</v>
      </c>
      <c r="I2238" t="str">
        <f>"select '"&amp;Summary!$B$1&amp;"' as study_name,'"&amp;TEXT(A2238,"YYYY-MM-DD HH:MM:SS")&amp;"'::timestamp as time, '"&amp;B2238&amp;"' as entry,'"&amp;C2238&amp;"' as entry_direction, '"&amp;D2238&amp;"' as exit, '"&amp;E2238&amp;"' as exit_direction, '"&amp;F2238&amp;"' as movement, '"&amp;G2238&amp;"' as class, "&amp;H2238&amp;" as volume union "</f>
        <v xml:space="preserve">select 'Cicero Avenue - Fullerton Avenue' as study_name,'2023-09-13 09:00:00'::timestamp as time, 'Fullerton Avenue' as entry,'East' as entry_direction, 'Cicero Avenue' as exit, 'North' as exit_direction, 'Right' as movement, 'Bicycles on Road' as class, 0 as volume union </v>
      </c>
    </row>
    <row r="2239" spans="1:9" ht="14.25">
      <c r="A2239" s="1">
        <v>45182.375</v>
      </c>
      <c r="B2239" t="s">
        <v>24</v>
      </c>
      <c r="C2239" t="s">
        <v>103</v>
      </c>
      <c r="D2239" t="s">
        <v>24</v>
      </c>
      <c r="E2239" t="s">
        <v>101</v>
      </c>
      <c r="F2239" t="s">
        <v>31</v>
      </c>
      <c r="G2239" t="s">
        <v>66</v>
      </c>
      <c r="H2239">
        <v>330</v>
      </c>
      <c r="I2239" t="str">
        <f>"select '"&amp;Summary!$B$1&amp;"' as study_name,'"&amp;TEXT(A2239,"YYYY-MM-DD HH:MM:SS")&amp;"'::timestamp as time, '"&amp;B2239&amp;"' as entry,'"&amp;C2239&amp;"' as entry_direction, '"&amp;D2239&amp;"' as exit, '"&amp;E2239&amp;"' as exit_direction, '"&amp;F2239&amp;"' as movement, '"&amp;G2239&amp;"' as class, "&amp;H2239&amp;" as volume union "</f>
        <v xml:space="preserve">select 'Cicero Avenue - Fullerton Avenue' as study_name,'2023-09-13 09:00:00'::timestamp as time, 'Fullerton Avenue' as entry,'East' as entry_direction, 'Fullerton Avenue' as exit, 'West' as exit_direction, 'Thru' as movement, 'Lights' as class, 330 as volume union </v>
      </c>
    </row>
    <row r="2240" spans="1:9" ht="14.25">
      <c r="A2240" s="1">
        <v>45182.375</v>
      </c>
      <c r="B2240" t="s">
        <v>24</v>
      </c>
      <c r="C2240" t="s">
        <v>103</v>
      </c>
      <c r="D2240" t="s">
        <v>24</v>
      </c>
      <c r="E2240" t="s">
        <v>101</v>
      </c>
      <c r="F2240" t="s">
        <v>31</v>
      </c>
      <c r="G2240" t="s">
        <v>68</v>
      </c>
      <c r="H2240">
        <v>5</v>
      </c>
      <c r="I2240" t="str">
        <f>"select '"&amp;Summary!$B$1&amp;"' as study_name,'"&amp;TEXT(A2240,"YYYY-MM-DD HH:MM:SS")&amp;"'::timestamp as time, '"&amp;B2240&amp;"' as entry,'"&amp;C2240&amp;"' as entry_direction, '"&amp;D2240&amp;"' as exit, '"&amp;E2240&amp;"' as exit_direction, '"&amp;F2240&amp;"' as movement, '"&amp;G2240&amp;"' as class, "&amp;H2240&amp;" as volume union "</f>
        <v xml:space="preserve">select 'Cicero Avenue - Fullerton Avenue' as study_name,'2023-09-13 09:00:00'::timestamp as time, 'Fullerton Avenue' as entry,'East' as entry_direction, 'Fullerton Avenue' as exit, 'West' as exit_direction, 'Thru' as movement, 'Single-Unit Trucks' as class, 5 as volume union </v>
      </c>
    </row>
    <row r="2241" spans="1:9" ht="14.25">
      <c r="A2241" s="1">
        <v>45182.375</v>
      </c>
      <c r="B2241" t="s">
        <v>24</v>
      </c>
      <c r="C2241" t="s">
        <v>103</v>
      </c>
      <c r="D2241" t="s">
        <v>24</v>
      </c>
      <c r="E2241" t="s">
        <v>101</v>
      </c>
      <c r="F2241" t="s">
        <v>31</v>
      </c>
      <c r="G2241" t="s">
        <v>70</v>
      </c>
      <c r="H2241">
        <v>5</v>
      </c>
      <c r="I2241" t="str">
        <f>"select '"&amp;Summary!$B$1&amp;"' as study_name,'"&amp;TEXT(A2241,"YYYY-MM-DD HH:MM:SS")&amp;"'::timestamp as time, '"&amp;B2241&amp;"' as entry,'"&amp;C2241&amp;"' as entry_direction, '"&amp;D2241&amp;"' as exit, '"&amp;E2241&amp;"' as exit_direction, '"&amp;F2241&amp;"' as movement, '"&amp;G2241&amp;"' as class, "&amp;H2241&amp;" as volume union "</f>
        <v xml:space="preserve">select 'Cicero Avenue - Fullerton Avenue' as study_name,'2023-09-13 09:00:00'::timestamp as time, 'Fullerton Avenue' as entry,'East' as entry_direction, 'Fullerton Avenue' as exit, 'West' as exit_direction, 'Thru' as movement, 'Articulated Trucks' as class, 5 as volume union </v>
      </c>
    </row>
    <row r="2242" spans="1:9" ht="14.25">
      <c r="A2242" s="1">
        <v>45182.375</v>
      </c>
      <c r="B2242" t="s">
        <v>24</v>
      </c>
      <c r="C2242" t="s">
        <v>103</v>
      </c>
      <c r="D2242" t="s">
        <v>24</v>
      </c>
      <c r="E2242" t="s">
        <v>101</v>
      </c>
      <c r="F2242" t="s">
        <v>31</v>
      </c>
      <c r="G2242" t="s">
        <v>72</v>
      </c>
      <c r="H2242">
        <v>6</v>
      </c>
      <c r="I2242" t="str">
        <f>"select '"&amp;Summary!$B$1&amp;"' as study_name,'"&amp;TEXT(A2242,"YYYY-MM-DD HH:MM:SS")&amp;"'::timestamp as time, '"&amp;B2242&amp;"' as entry,'"&amp;C2242&amp;"' as entry_direction, '"&amp;D2242&amp;"' as exit, '"&amp;E2242&amp;"' as exit_direction, '"&amp;F2242&amp;"' as movement, '"&amp;G2242&amp;"' as class, "&amp;H2242&amp;" as volume union "</f>
        <v xml:space="preserve">select 'Cicero Avenue - Fullerton Avenue' as study_name,'2023-09-13 09:00:00'::timestamp as time, 'Fullerton Avenue' as entry,'East' as entry_direction, 'Fullerton Avenue' as exit, 'West' as exit_direction, 'Thru' as movement, 'Buses' as class, 6 as volume union </v>
      </c>
    </row>
    <row r="2243" spans="1:9" ht="14.25">
      <c r="A2243" s="1">
        <v>45182.375</v>
      </c>
      <c r="B2243" t="s">
        <v>24</v>
      </c>
      <c r="C2243" t="s">
        <v>103</v>
      </c>
      <c r="D2243" t="s">
        <v>24</v>
      </c>
      <c r="E2243" t="s">
        <v>101</v>
      </c>
      <c r="F2243" t="s">
        <v>31</v>
      </c>
      <c r="G2243" t="s">
        <v>74</v>
      </c>
      <c r="H2243">
        <v>1</v>
      </c>
      <c r="I2243" t="str">
        <f>"select '"&amp;Summary!$B$1&amp;"' as study_name,'"&amp;TEXT(A2243,"YYYY-MM-DD HH:MM:SS")&amp;"'::timestamp as time, '"&amp;B2243&amp;"' as entry,'"&amp;C2243&amp;"' as entry_direction, '"&amp;D2243&amp;"' as exit, '"&amp;E2243&amp;"' as exit_direction, '"&amp;F2243&amp;"' as movement, '"&amp;G2243&amp;"' as class, "&amp;H2243&amp;" as volume union "</f>
        <v xml:space="preserve">select 'Cicero Avenue - Fullerton Avenue' as study_name,'2023-09-13 09:00:00'::timestamp as time, 'Fullerton Avenue' as entry,'East' as entry_direction, 'Fullerton Avenue' as exit, 'West' as exit_direction, 'Thru' as movement, 'Bicycles on Road' as class, 1 as volume union </v>
      </c>
    </row>
    <row r="2244" spans="1:9" ht="14.25">
      <c r="A2244" s="1">
        <v>45182.375</v>
      </c>
      <c r="B2244" t="s">
        <v>24</v>
      </c>
      <c r="C2244" t="s">
        <v>103</v>
      </c>
      <c r="D2244" t="s">
        <v>23</v>
      </c>
      <c r="E2244" t="s">
        <v>102</v>
      </c>
      <c r="F2244" t="s">
        <v>32</v>
      </c>
      <c r="G2244" t="s">
        <v>66</v>
      </c>
      <c r="H2244">
        <v>137</v>
      </c>
      <c r="I2244" t="str">
        <f>"select '"&amp;Summary!$B$1&amp;"' as study_name,'"&amp;TEXT(A2244,"YYYY-MM-DD HH:MM:SS")&amp;"'::timestamp as time, '"&amp;B2244&amp;"' as entry,'"&amp;C2244&amp;"' as entry_direction, '"&amp;D2244&amp;"' as exit, '"&amp;E2244&amp;"' as exit_direction, '"&amp;F2244&amp;"' as movement, '"&amp;G2244&amp;"' as class, "&amp;H2244&amp;" as volume union "</f>
        <v xml:space="preserve">select 'Cicero Avenue - Fullerton Avenue' as study_name,'2023-09-13 09:00:00'::timestamp as time, 'Fullerton Avenue' as entry,'East' as entry_direction, 'Cicero Avenue' as exit, 'South' as exit_direction, 'Left' as movement, 'Lights' as class, 137 as volume union </v>
      </c>
    </row>
    <row r="2245" spans="1:9" ht="14.25">
      <c r="A2245" s="1">
        <v>45182.375</v>
      </c>
      <c r="B2245" t="s">
        <v>24</v>
      </c>
      <c r="C2245" t="s">
        <v>103</v>
      </c>
      <c r="D2245" t="s">
        <v>23</v>
      </c>
      <c r="E2245" t="s">
        <v>102</v>
      </c>
      <c r="F2245" t="s">
        <v>32</v>
      </c>
      <c r="G2245" t="s">
        <v>68</v>
      </c>
      <c r="H2245">
        <v>0</v>
      </c>
      <c r="I2245" t="str">
        <f>"select '"&amp;Summary!$B$1&amp;"' as study_name,'"&amp;TEXT(A2245,"YYYY-MM-DD HH:MM:SS")&amp;"'::timestamp as time, '"&amp;B2245&amp;"' as entry,'"&amp;C2245&amp;"' as entry_direction, '"&amp;D2245&amp;"' as exit, '"&amp;E2245&amp;"' as exit_direction, '"&amp;F2245&amp;"' as movement, '"&amp;G2245&amp;"' as class, "&amp;H2245&amp;" as volume union "</f>
        <v xml:space="preserve">select 'Cicero Avenue - Fullerton Avenue' as study_name,'2023-09-13 09:00:00'::timestamp as time, 'Fullerton Avenue' as entry,'East' as entry_direction, 'Cicero Avenue' as exit, 'South' as exit_direction, 'Left' as movement, 'Single-Unit Trucks' as class, 0 as volume union </v>
      </c>
    </row>
    <row r="2246" spans="1:9" ht="14.25">
      <c r="A2246" s="1">
        <v>45182.375</v>
      </c>
      <c r="B2246" t="s">
        <v>24</v>
      </c>
      <c r="C2246" t="s">
        <v>103</v>
      </c>
      <c r="D2246" t="s">
        <v>23</v>
      </c>
      <c r="E2246" t="s">
        <v>102</v>
      </c>
      <c r="F2246" t="s">
        <v>32</v>
      </c>
      <c r="G2246" t="s">
        <v>70</v>
      </c>
      <c r="H2246">
        <v>7</v>
      </c>
      <c r="I2246" t="str">
        <f>"select '"&amp;Summary!$B$1&amp;"' as study_name,'"&amp;TEXT(A2246,"YYYY-MM-DD HH:MM:SS")&amp;"'::timestamp as time, '"&amp;B2246&amp;"' as entry,'"&amp;C2246&amp;"' as entry_direction, '"&amp;D2246&amp;"' as exit, '"&amp;E2246&amp;"' as exit_direction, '"&amp;F2246&amp;"' as movement, '"&amp;G2246&amp;"' as class, "&amp;H2246&amp;" as volume union "</f>
        <v xml:space="preserve">select 'Cicero Avenue - Fullerton Avenue' as study_name,'2023-09-13 09:00:00'::timestamp as time, 'Fullerton Avenue' as entry,'East' as entry_direction, 'Cicero Avenue' as exit, 'South' as exit_direction, 'Left' as movement, 'Articulated Trucks' as class, 7 as volume union </v>
      </c>
    </row>
    <row r="2247" spans="1:9" ht="14.25">
      <c r="A2247" s="1">
        <v>45182.375</v>
      </c>
      <c r="B2247" t="s">
        <v>24</v>
      </c>
      <c r="C2247" t="s">
        <v>103</v>
      </c>
      <c r="D2247" t="s">
        <v>23</v>
      </c>
      <c r="E2247" t="s">
        <v>102</v>
      </c>
      <c r="F2247" t="s">
        <v>32</v>
      </c>
      <c r="G2247" t="s">
        <v>72</v>
      </c>
      <c r="H2247">
        <v>0</v>
      </c>
      <c r="I2247" t="str">
        <f>"select '"&amp;Summary!$B$1&amp;"' as study_name,'"&amp;TEXT(A2247,"YYYY-MM-DD HH:MM:SS")&amp;"'::timestamp as time, '"&amp;B2247&amp;"' as entry,'"&amp;C2247&amp;"' as entry_direction, '"&amp;D2247&amp;"' as exit, '"&amp;E2247&amp;"' as exit_direction, '"&amp;F2247&amp;"' as movement, '"&amp;G2247&amp;"' as class, "&amp;H2247&amp;" as volume union "</f>
        <v xml:space="preserve">select 'Cicero Avenue - Fullerton Avenue' as study_name,'2023-09-13 09:00:00'::timestamp as time, 'Fullerton Avenue' as entry,'East' as entry_direction, 'Cicero Avenue' as exit, 'South' as exit_direction, 'Left' as movement, 'Buses' as class, 0 as volume union </v>
      </c>
    </row>
    <row r="2248" spans="1:9" ht="14.25">
      <c r="A2248" s="1">
        <v>45182.375</v>
      </c>
      <c r="B2248" t="s">
        <v>24</v>
      </c>
      <c r="C2248" t="s">
        <v>103</v>
      </c>
      <c r="D2248" t="s">
        <v>23</v>
      </c>
      <c r="E2248" t="s">
        <v>102</v>
      </c>
      <c r="F2248" t="s">
        <v>32</v>
      </c>
      <c r="G2248" t="s">
        <v>74</v>
      </c>
      <c r="H2248">
        <v>0</v>
      </c>
      <c r="I2248" t="str">
        <f>"select '"&amp;Summary!$B$1&amp;"' as study_name,'"&amp;TEXT(A2248,"YYYY-MM-DD HH:MM:SS")&amp;"'::timestamp as time, '"&amp;B2248&amp;"' as entry,'"&amp;C2248&amp;"' as entry_direction, '"&amp;D2248&amp;"' as exit, '"&amp;E2248&amp;"' as exit_direction, '"&amp;F2248&amp;"' as movement, '"&amp;G2248&amp;"' as class, "&amp;H2248&amp;" as volume union "</f>
        <v xml:space="preserve">select 'Cicero Avenue - Fullerton Avenue' as study_name,'2023-09-13 09:00:00'::timestamp as time, 'Fullerton Avenue' as entry,'East' as entry_direction, 'Cicero Avenue' as exit, 'South' as exit_direction, 'Left' as movement, 'Bicycles on Road' as class, 0 as volume union </v>
      </c>
    </row>
    <row r="2249" spans="1:9" ht="14.25">
      <c r="A2249" s="1">
        <v>45182.375</v>
      </c>
      <c r="B2249" t="s">
        <v>24</v>
      </c>
      <c r="C2249" t="s">
        <v>103</v>
      </c>
      <c r="D2249" t="s">
        <v>24</v>
      </c>
      <c r="E2249" t="s">
        <v>103</v>
      </c>
      <c r="F2249" t="s">
        <v>33</v>
      </c>
      <c r="G2249" t="s">
        <v>66</v>
      </c>
      <c r="H2249">
        <v>0</v>
      </c>
      <c r="I2249" t="str">
        <f>"select '"&amp;Summary!$B$1&amp;"' as study_name,'"&amp;TEXT(A2249,"YYYY-MM-DD HH:MM:SS")&amp;"'::timestamp as time, '"&amp;B2249&amp;"' as entry,'"&amp;C2249&amp;"' as entry_direction, '"&amp;D2249&amp;"' as exit, '"&amp;E2249&amp;"' as exit_direction, '"&amp;F2249&amp;"' as movement, '"&amp;G2249&amp;"' as class, "&amp;H2249&amp;" as volume union "</f>
        <v xml:space="preserve">select 'Cicero Avenue - Fullerton Avenue' as study_name,'2023-09-13 09:00:00'::timestamp as time, 'Fullerton Avenue' as entry,'East' as entry_direction, 'Fullerton Avenue' as exit, 'East' as exit_direction, 'U-Turn' as movement, 'Lights' as class, 0 as volume union </v>
      </c>
    </row>
    <row r="2250" spans="1:9" ht="14.25">
      <c r="A2250" s="1">
        <v>45182.375</v>
      </c>
      <c r="B2250" t="s">
        <v>24</v>
      </c>
      <c r="C2250" t="s">
        <v>103</v>
      </c>
      <c r="D2250" t="s">
        <v>24</v>
      </c>
      <c r="E2250" t="s">
        <v>103</v>
      </c>
      <c r="F2250" t="s">
        <v>33</v>
      </c>
      <c r="G2250" t="s">
        <v>68</v>
      </c>
      <c r="H2250">
        <v>0</v>
      </c>
      <c r="I2250" t="str">
        <f>"select '"&amp;Summary!$B$1&amp;"' as study_name,'"&amp;TEXT(A2250,"YYYY-MM-DD HH:MM:SS")&amp;"'::timestamp as time, '"&amp;B2250&amp;"' as entry,'"&amp;C2250&amp;"' as entry_direction, '"&amp;D2250&amp;"' as exit, '"&amp;E2250&amp;"' as exit_direction, '"&amp;F2250&amp;"' as movement, '"&amp;G2250&amp;"' as class, "&amp;H2250&amp;" as volume union "</f>
        <v xml:space="preserve">select 'Cicero Avenue - Fullerton Avenue' as study_name,'2023-09-13 09:00:00'::timestamp as time, 'Fullerton Avenue' as entry,'East' as entry_direction, 'Fullerton Avenue' as exit, 'East' as exit_direction, 'U-Turn' as movement, 'Single-Unit Trucks' as class, 0 as volume union </v>
      </c>
    </row>
    <row r="2251" spans="1:9" ht="14.25">
      <c r="A2251" s="1">
        <v>45182.375</v>
      </c>
      <c r="B2251" t="s">
        <v>24</v>
      </c>
      <c r="C2251" t="s">
        <v>103</v>
      </c>
      <c r="D2251" t="s">
        <v>24</v>
      </c>
      <c r="E2251" t="s">
        <v>103</v>
      </c>
      <c r="F2251" t="s">
        <v>33</v>
      </c>
      <c r="G2251" t="s">
        <v>70</v>
      </c>
      <c r="H2251">
        <v>0</v>
      </c>
      <c r="I2251" t="str">
        <f>"select '"&amp;Summary!$B$1&amp;"' as study_name,'"&amp;TEXT(A2251,"YYYY-MM-DD HH:MM:SS")&amp;"'::timestamp as time, '"&amp;B2251&amp;"' as entry,'"&amp;C2251&amp;"' as entry_direction, '"&amp;D2251&amp;"' as exit, '"&amp;E2251&amp;"' as exit_direction, '"&amp;F2251&amp;"' as movement, '"&amp;G2251&amp;"' as class, "&amp;H2251&amp;" as volume union "</f>
        <v xml:space="preserve">select 'Cicero Avenue - Fullerton Avenue' as study_name,'2023-09-13 09:00:00'::timestamp as time, 'Fullerton Avenue' as entry,'East' as entry_direction, 'Fullerton Avenue' as exit, 'East' as exit_direction, 'U-Turn' as movement, 'Articulated Trucks' as class, 0 as volume union </v>
      </c>
    </row>
    <row r="2252" spans="1:9" ht="14.25">
      <c r="A2252" s="1">
        <v>45182.375</v>
      </c>
      <c r="B2252" t="s">
        <v>24</v>
      </c>
      <c r="C2252" t="s">
        <v>103</v>
      </c>
      <c r="D2252" t="s">
        <v>24</v>
      </c>
      <c r="E2252" t="s">
        <v>103</v>
      </c>
      <c r="F2252" t="s">
        <v>33</v>
      </c>
      <c r="G2252" t="s">
        <v>72</v>
      </c>
      <c r="H2252">
        <v>0</v>
      </c>
      <c r="I2252" t="str">
        <f>"select '"&amp;Summary!$B$1&amp;"' as study_name,'"&amp;TEXT(A2252,"YYYY-MM-DD HH:MM:SS")&amp;"'::timestamp as time, '"&amp;B2252&amp;"' as entry,'"&amp;C2252&amp;"' as entry_direction, '"&amp;D2252&amp;"' as exit, '"&amp;E2252&amp;"' as exit_direction, '"&amp;F2252&amp;"' as movement, '"&amp;G2252&amp;"' as class, "&amp;H2252&amp;" as volume union "</f>
        <v xml:space="preserve">select 'Cicero Avenue - Fullerton Avenue' as study_name,'2023-09-13 09:00:00'::timestamp as time, 'Fullerton Avenue' as entry,'East' as entry_direction, 'Fullerton Avenue' as exit, 'East' as exit_direction, 'U-Turn' as movement, 'Buses' as class, 0 as volume union </v>
      </c>
    </row>
    <row r="2253" spans="1:9" ht="14.25">
      <c r="A2253" s="1">
        <v>45182.375</v>
      </c>
      <c r="B2253" t="s">
        <v>24</v>
      </c>
      <c r="C2253" t="s">
        <v>103</v>
      </c>
      <c r="D2253" t="s">
        <v>24</v>
      </c>
      <c r="E2253" t="s">
        <v>103</v>
      </c>
      <c r="F2253" t="s">
        <v>33</v>
      </c>
      <c r="G2253" t="s">
        <v>74</v>
      </c>
      <c r="H2253">
        <v>0</v>
      </c>
      <c r="I2253" t="str">
        <f>"select '"&amp;Summary!$B$1&amp;"' as study_name,'"&amp;TEXT(A2253,"YYYY-MM-DD HH:MM:SS")&amp;"'::timestamp as time, '"&amp;B2253&amp;"' as entry,'"&amp;C2253&amp;"' as entry_direction, '"&amp;D2253&amp;"' as exit, '"&amp;E2253&amp;"' as exit_direction, '"&amp;F2253&amp;"' as movement, '"&amp;G2253&amp;"' as class, "&amp;H2253&amp;" as volume union "</f>
        <v xml:space="preserve">select 'Cicero Avenue - Fullerton Avenue' as study_name,'2023-09-13 09:00:00'::timestamp as time, 'Fullerton Avenue' as entry,'East' as entry_direction, 'Fullerton Avenue' as exit, 'East' as exit_direction, 'U-Turn' as movement, 'Bicycles on Road' as class, 0 as volume union </v>
      </c>
    </row>
    <row r="2254" spans="1:9" ht="14.25">
      <c r="A2254" s="1">
        <v>45182.375</v>
      </c>
      <c r="B2254" t="s">
        <v>24</v>
      </c>
      <c r="C2254" t="s">
        <v>103</v>
      </c>
      <c r="E2254" t="s">
        <v>15</v>
      </c>
      <c r="F2254" t="s">
        <v>34</v>
      </c>
      <c r="G2254" t="s">
        <v>76</v>
      </c>
      <c r="H2254">
        <v>16</v>
      </c>
      <c r="I2254" t="str">
        <f>"select '"&amp;Summary!$B$1&amp;"' as study_name,'"&amp;TEXT(A2254,"YYYY-MM-DD HH:MM:SS")&amp;"'::timestamp as time, '"&amp;B2254&amp;"' as entry,'"&amp;C2254&amp;"' as entry_direction, '"&amp;D2254&amp;"' as exit, '"&amp;E2254&amp;"' as exit_direction, '"&amp;F2254&amp;"' as movement, '"&amp;G2254&amp;"' as class, "&amp;H2254&amp;" as volume union "</f>
        <v xml:space="preserve">select 'Cicero Avenue - Fullerton Avenue' as study_name,'2023-09-13 09:00:00'::timestamp as time, 'Fullerton Avenue' as entry,'East' as entry_direction, '' as exit, '' as exit_direction, 'Peds CW' as movement, 'Pedestrians' as class, 16 as volume union </v>
      </c>
    </row>
    <row r="2255" spans="1:9" ht="14.25">
      <c r="A2255" s="1">
        <v>45182.375</v>
      </c>
      <c r="B2255" t="s">
        <v>24</v>
      </c>
      <c r="C2255" t="s">
        <v>103</v>
      </c>
      <c r="E2255" t="s">
        <v>15</v>
      </c>
      <c r="F2255" t="s">
        <v>34</v>
      </c>
      <c r="G2255" t="s">
        <v>78</v>
      </c>
      <c r="H2255">
        <v>1</v>
      </c>
      <c r="I2255" t="str">
        <f>"select '"&amp;Summary!$B$1&amp;"' as study_name,'"&amp;TEXT(A2255,"YYYY-MM-DD HH:MM:SS")&amp;"'::timestamp as time, '"&amp;B2255&amp;"' as entry,'"&amp;C2255&amp;"' as entry_direction, '"&amp;D2255&amp;"' as exit, '"&amp;E2255&amp;"' as exit_direction, '"&amp;F2255&amp;"' as movement, '"&amp;G2255&amp;"' as class, "&amp;H2255&amp;" as volume union "</f>
        <v xml:space="preserve">select 'Cicero Avenue - Fullerton Avenue' as study_name,'2023-09-13 09:00:00'::timestamp as time, 'Fullerton Avenue' as entry,'East' as entry_direction, '' as exit, '' as exit_direction, 'Peds CW' as movement, 'Bicycles on Crosswalk' as class, 1 as volume union </v>
      </c>
    </row>
    <row r="2256" spans="1:9" ht="14.25">
      <c r="A2256" s="1">
        <v>45182.375</v>
      </c>
      <c r="B2256" t="s">
        <v>24</v>
      </c>
      <c r="C2256" t="s">
        <v>103</v>
      </c>
      <c r="E2256" t="s">
        <v>15</v>
      </c>
      <c r="F2256" t="s">
        <v>35</v>
      </c>
      <c r="G2256" t="s">
        <v>76</v>
      </c>
      <c r="H2256">
        <v>12</v>
      </c>
      <c r="I2256" t="str">
        <f>"select '"&amp;Summary!$B$1&amp;"' as study_name,'"&amp;TEXT(A2256,"YYYY-MM-DD HH:MM:SS")&amp;"'::timestamp as time, '"&amp;B2256&amp;"' as entry,'"&amp;C2256&amp;"' as entry_direction, '"&amp;D2256&amp;"' as exit, '"&amp;E2256&amp;"' as exit_direction, '"&amp;F2256&amp;"' as movement, '"&amp;G2256&amp;"' as class, "&amp;H2256&amp;" as volume union "</f>
        <v xml:space="preserve">select 'Cicero Avenue - Fullerton Avenue' as study_name,'2023-09-13 09:00:00'::timestamp as time, 'Fullerton Avenue' as entry,'East' as entry_direction, '' as exit, '' as exit_direction, 'Peds CCW' as movement, 'Pedestrians' as class, 12 as volume union </v>
      </c>
    </row>
    <row r="2257" spans="1:9" ht="14.25">
      <c r="A2257" s="1">
        <v>45182.375</v>
      </c>
      <c r="B2257" t="s">
        <v>24</v>
      </c>
      <c r="C2257" t="s">
        <v>103</v>
      </c>
      <c r="E2257" t="s">
        <v>15</v>
      </c>
      <c r="F2257" t="s">
        <v>35</v>
      </c>
      <c r="G2257" t="s">
        <v>78</v>
      </c>
      <c r="H2257">
        <v>1</v>
      </c>
      <c r="I2257" t="str">
        <f>"select '"&amp;Summary!$B$1&amp;"' as study_name,'"&amp;TEXT(A2257,"YYYY-MM-DD HH:MM:SS")&amp;"'::timestamp as time, '"&amp;B2257&amp;"' as entry,'"&amp;C2257&amp;"' as entry_direction, '"&amp;D2257&amp;"' as exit, '"&amp;E2257&amp;"' as exit_direction, '"&amp;F2257&amp;"' as movement, '"&amp;G2257&amp;"' as class, "&amp;H2257&amp;" as volume union "</f>
        <v xml:space="preserve">select 'Cicero Avenue - Fullerton Avenue' as study_name,'2023-09-13 09:00:00'::timestamp as time, 'Fullerton Avenue' as entry,'East' as entry_direction, '' as exit, '' as exit_direction, 'Peds CCW' as movement, 'Bicycles on Crosswalk' as class, 1 as volume union </v>
      </c>
    </row>
    <row r="2258" spans="1:9" ht="14.25">
      <c r="A2258" s="1">
        <v>45182.375</v>
      </c>
      <c r="B2258" t="s">
        <v>23</v>
      </c>
      <c r="C2258" t="s">
        <v>102</v>
      </c>
      <c r="D2258" t="s">
        <v>24</v>
      </c>
      <c r="E2258" t="s">
        <v>103</v>
      </c>
      <c r="F2258" t="s">
        <v>30</v>
      </c>
      <c r="G2258" t="s">
        <v>66</v>
      </c>
      <c r="H2258">
        <v>145</v>
      </c>
      <c r="I2258" t="str">
        <f>"select '"&amp;Summary!$B$1&amp;"' as study_name,'"&amp;TEXT(A2258,"YYYY-MM-DD HH:MM:SS")&amp;"'::timestamp as time, '"&amp;B2258&amp;"' as entry,'"&amp;C2258&amp;"' as entry_direction, '"&amp;D2258&amp;"' as exit, '"&amp;E2258&amp;"' as exit_direction, '"&amp;F2258&amp;"' as movement, '"&amp;G2258&amp;"' as class, "&amp;H2258&amp;" as volume union "</f>
        <v xml:space="preserve">select 'Cicero Avenue - Fullerton Avenue' as study_name,'2023-09-13 09:00:00'::timestamp as time, 'Cicero Avenue' as entry,'South' as entry_direction, 'Fullerton Avenue' as exit, 'East' as exit_direction, 'Right' as movement, 'Lights' as class, 145 as volume union </v>
      </c>
    </row>
    <row r="2259" spans="1:9" ht="14.25">
      <c r="A2259" s="1">
        <v>45182.375</v>
      </c>
      <c r="B2259" t="s">
        <v>23</v>
      </c>
      <c r="C2259" t="s">
        <v>102</v>
      </c>
      <c r="D2259" t="s">
        <v>24</v>
      </c>
      <c r="E2259" t="s">
        <v>103</v>
      </c>
      <c r="F2259" t="s">
        <v>30</v>
      </c>
      <c r="G2259" t="s">
        <v>68</v>
      </c>
      <c r="H2259">
        <v>5</v>
      </c>
      <c r="I2259" t="str">
        <f>"select '"&amp;Summary!$B$1&amp;"' as study_name,'"&amp;TEXT(A2259,"YYYY-MM-DD HH:MM:SS")&amp;"'::timestamp as time, '"&amp;B2259&amp;"' as entry,'"&amp;C2259&amp;"' as entry_direction, '"&amp;D2259&amp;"' as exit, '"&amp;E2259&amp;"' as exit_direction, '"&amp;F2259&amp;"' as movement, '"&amp;G2259&amp;"' as class, "&amp;H2259&amp;" as volume union "</f>
        <v xml:space="preserve">select 'Cicero Avenue - Fullerton Avenue' as study_name,'2023-09-13 09:00:00'::timestamp as time, 'Cicero Avenue' as entry,'South' as entry_direction, 'Fullerton Avenue' as exit, 'East' as exit_direction, 'Right' as movement, 'Single-Unit Trucks' as class, 5 as volume union </v>
      </c>
    </row>
    <row r="2260" spans="1:9" ht="14.25">
      <c r="A2260" s="1">
        <v>45182.375</v>
      </c>
      <c r="B2260" t="s">
        <v>23</v>
      </c>
      <c r="C2260" t="s">
        <v>102</v>
      </c>
      <c r="D2260" t="s">
        <v>24</v>
      </c>
      <c r="E2260" t="s">
        <v>103</v>
      </c>
      <c r="F2260" t="s">
        <v>30</v>
      </c>
      <c r="G2260" t="s">
        <v>70</v>
      </c>
      <c r="H2260">
        <v>5</v>
      </c>
      <c r="I2260" t="str">
        <f>"select '"&amp;Summary!$B$1&amp;"' as study_name,'"&amp;TEXT(A2260,"YYYY-MM-DD HH:MM:SS")&amp;"'::timestamp as time, '"&amp;B2260&amp;"' as entry,'"&amp;C2260&amp;"' as entry_direction, '"&amp;D2260&amp;"' as exit, '"&amp;E2260&amp;"' as exit_direction, '"&amp;F2260&amp;"' as movement, '"&amp;G2260&amp;"' as class, "&amp;H2260&amp;" as volume union "</f>
        <v xml:space="preserve">select 'Cicero Avenue - Fullerton Avenue' as study_name,'2023-09-13 09:00:00'::timestamp as time, 'Cicero Avenue' as entry,'South' as entry_direction, 'Fullerton Avenue' as exit, 'East' as exit_direction, 'Right' as movement, 'Articulated Trucks' as class, 5 as volume union </v>
      </c>
    </row>
    <row r="2261" spans="1:9" ht="14.25">
      <c r="A2261" s="1">
        <v>45182.375</v>
      </c>
      <c r="B2261" t="s">
        <v>23</v>
      </c>
      <c r="C2261" t="s">
        <v>102</v>
      </c>
      <c r="D2261" t="s">
        <v>24</v>
      </c>
      <c r="E2261" t="s">
        <v>103</v>
      </c>
      <c r="F2261" t="s">
        <v>30</v>
      </c>
      <c r="G2261" t="s">
        <v>72</v>
      </c>
      <c r="H2261">
        <v>0</v>
      </c>
      <c r="I2261" t="str">
        <f>"select '"&amp;Summary!$B$1&amp;"' as study_name,'"&amp;TEXT(A2261,"YYYY-MM-DD HH:MM:SS")&amp;"'::timestamp as time, '"&amp;B2261&amp;"' as entry,'"&amp;C2261&amp;"' as entry_direction, '"&amp;D2261&amp;"' as exit, '"&amp;E2261&amp;"' as exit_direction, '"&amp;F2261&amp;"' as movement, '"&amp;G2261&amp;"' as class, "&amp;H2261&amp;" as volume union "</f>
        <v xml:space="preserve">select 'Cicero Avenue - Fullerton Avenue' as study_name,'2023-09-13 09:00:00'::timestamp as time, 'Cicero Avenue' as entry,'South' as entry_direction, 'Fullerton Avenue' as exit, 'East' as exit_direction, 'Right' as movement, 'Buses' as class, 0 as volume union </v>
      </c>
    </row>
    <row r="2262" spans="1:9" ht="14.25">
      <c r="A2262" s="1">
        <v>45182.375</v>
      </c>
      <c r="B2262" t="s">
        <v>23</v>
      </c>
      <c r="C2262" t="s">
        <v>102</v>
      </c>
      <c r="D2262" t="s">
        <v>24</v>
      </c>
      <c r="E2262" t="s">
        <v>103</v>
      </c>
      <c r="F2262" t="s">
        <v>30</v>
      </c>
      <c r="G2262" t="s">
        <v>74</v>
      </c>
      <c r="H2262">
        <v>0</v>
      </c>
      <c r="I2262" t="str">
        <f>"select '"&amp;Summary!$B$1&amp;"' as study_name,'"&amp;TEXT(A2262,"YYYY-MM-DD HH:MM:SS")&amp;"'::timestamp as time, '"&amp;B2262&amp;"' as entry,'"&amp;C2262&amp;"' as entry_direction, '"&amp;D2262&amp;"' as exit, '"&amp;E2262&amp;"' as exit_direction, '"&amp;F2262&amp;"' as movement, '"&amp;G2262&amp;"' as class, "&amp;H2262&amp;" as volume union "</f>
        <v xml:space="preserve">select 'Cicero Avenue - Fullerton Avenue' as study_name,'2023-09-13 09:00:00'::timestamp as time, 'Cicero Avenue' as entry,'South' as entry_direction, 'Fullerton Avenue' as exit, 'East' as exit_direction, 'Right' as movement, 'Bicycles on Road' as class, 0 as volume union </v>
      </c>
    </row>
    <row r="2263" spans="1:9" ht="14.25">
      <c r="A2263" s="1">
        <v>45182.375</v>
      </c>
      <c r="B2263" t="s">
        <v>23</v>
      </c>
      <c r="C2263" t="s">
        <v>102</v>
      </c>
      <c r="D2263" t="s">
        <v>23</v>
      </c>
      <c r="E2263" t="s">
        <v>100</v>
      </c>
      <c r="F2263" t="s">
        <v>31</v>
      </c>
      <c r="G2263" t="s">
        <v>66</v>
      </c>
      <c r="H2263">
        <v>608</v>
      </c>
      <c r="I2263" t="str">
        <f>"select '"&amp;Summary!$B$1&amp;"' as study_name,'"&amp;TEXT(A2263,"YYYY-MM-DD HH:MM:SS")&amp;"'::timestamp as time, '"&amp;B2263&amp;"' as entry,'"&amp;C2263&amp;"' as entry_direction, '"&amp;D2263&amp;"' as exit, '"&amp;E2263&amp;"' as exit_direction, '"&amp;F2263&amp;"' as movement, '"&amp;G2263&amp;"' as class, "&amp;H2263&amp;" as volume union "</f>
        <v xml:space="preserve">select 'Cicero Avenue - Fullerton Avenue' as study_name,'2023-09-13 09:00:00'::timestamp as time, 'Cicero Avenue' as entry,'South' as entry_direction, 'Cicero Avenue' as exit, 'North' as exit_direction, 'Thru' as movement, 'Lights' as class, 608 as volume union </v>
      </c>
    </row>
    <row r="2264" spans="1:9" ht="14.25">
      <c r="A2264" s="1">
        <v>45182.375</v>
      </c>
      <c r="B2264" t="s">
        <v>23</v>
      </c>
      <c r="C2264" t="s">
        <v>102</v>
      </c>
      <c r="D2264" t="s">
        <v>23</v>
      </c>
      <c r="E2264" t="s">
        <v>100</v>
      </c>
      <c r="F2264" t="s">
        <v>31</v>
      </c>
      <c r="G2264" t="s">
        <v>68</v>
      </c>
      <c r="H2264">
        <v>28</v>
      </c>
      <c r="I2264" t="str">
        <f>"select '"&amp;Summary!$B$1&amp;"' as study_name,'"&amp;TEXT(A2264,"YYYY-MM-DD HH:MM:SS")&amp;"'::timestamp as time, '"&amp;B2264&amp;"' as entry,'"&amp;C2264&amp;"' as entry_direction, '"&amp;D2264&amp;"' as exit, '"&amp;E2264&amp;"' as exit_direction, '"&amp;F2264&amp;"' as movement, '"&amp;G2264&amp;"' as class, "&amp;H2264&amp;" as volume union "</f>
        <v xml:space="preserve">select 'Cicero Avenue - Fullerton Avenue' as study_name,'2023-09-13 09:00:00'::timestamp as time, 'Cicero Avenue' as entry,'South' as entry_direction, 'Cicero Avenue' as exit, 'North' as exit_direction, 'Thru' as movement, 'Single-Unit Trucks' as class, 28 as volume union </v>
      </c>
    </row>
    <row r="2265" spans="1:9" ht="14.25">
      <c r="A2265" s="1">
        <v>45182.375</v>
      </c>
      <c r="B2265" t="s">
        <v>23</v>
      </c>
      <c r="C2265" t="s">
        <v>102</v>
      </c>
      <c r="D2265" t="s">
        <v>23</v>
      </c>
      <c r="E2265" t="s">
        <v>100</v>
      </c>
      <c r="F2265" t="s">
        <v>31</v>
      </c>
      <c r="G2265" t="s">
        <v>70</v>
      </c>
      <c r="H2265">
        <v>12</v>
      </c>
      <c r="I2265" t="str">
        <f>"select '"&amp;Summary!$B$1&amp;"' as study_name,'"&amp;TEXT(A2265,"YYYY-MM-DD HH:MM:SS")&amp;"'::timestamp as time, '"&amp;B2265&amp;"' as entry,'"&amp;C2265&amp;"' as entry_direction, '"&amp;D2265&amp;"' as exit, '"&amp;E2265&amp;"' as exit_direction, '"&amp;F2265&amp;"' as movement, '"&amp;G2265&amp;"' as class, "&amp;H2265&amp;" as volume union "</f>
        <v xml:space="preserve">select 'Cicero Avenue - Fullerton Avenue' as study_name,'2023-09-13 09:00:00'::timestamp as time, 'Cicero Avenue' as entry,'South' as entry_direction, 'Cicero Avenue' as exit, 'North' as exit_direction, 'Thru' as movement, 'Articulated Trucks' as class, 12 as volume union </v>
      </c>
    </row>
    <row r="2266" spans="1:9" ht="14.25">
      <c r="A2266" s="1">
        <v>45182.375</v>
      </c>
      <c r="B2266" t="s">
        <v>23</v>
      </c>
      <c r="C2266" t="s">
        <v>102</v>
      </c>
      <c r="D2266" t="s">
        <v>23</v>
      </c>
      <c r="E2266" t="s">
        <v>100</v>
      </c>
      <c r="F2266" t="s">
        <v>31</v>
      </c>
      <c r="G2266" t="s">
        <v>72</v>
      </c>
      <c r="H2266">
        <v>7</v>
      </c>
      <c r="I2266" t="str">
        <f>"select '"&amp;Summary!$B$1&amp;"' as study_name,'"&amp;TEXT(A2266,"YYYY-MM-DD HH:MM:SS")&amp;"'::timestamp as time, '"&amp;B2266&amp;"' as entry,'"&amp;C2266&amp;"' as entry_direction, '"&amp;D2266&amp;"' as exit, '"&amp;E2266&amp;"' as exit_direction, '"&amp;F2266&amp;"' as movement, '"&amp;G2266&amp;"' as class, "&amp;H2266&amp;" as volume union "</f>
        <v xml:space="preserve">select 'Cicero Avenue - Fullerton Avenue' as study_name,'2023-09-13 09:00:00'::timestamp as time, 'Cicero Avenue' as entry,'South' as entry_direction, 'Cicero Avenue' as exit, 'North' as exit_direction, 'Thru' as movement, 'Buses' as class, 7 as volume union </v>
      </c>
    </row>
    <row r="2267" spans="1:9" ht="14.25">
      <c r="A2267" s="1">
        <v>45182.375</v>
      </c>
      <c r="B2267" t="s">
        <v>23</v>
      </c>
      <c r="C2267" t="s">
        <v>102</v>
      </c>
      <c r="D2267" t="s">
        <v>23</v>
      </c>
      <c r="E2267" t="s">
        <v>100</v>
      </c>
      <c r="F2267" t="s">
        <v>31</v>
      </c>
      <c r="G2267" t="s">
        <v>74</v>
      </c>
      <c r="H2267">
        <v>1</v>
      </c>
      <c r="I2267" t="str">
        <f>"select '"&amp;Summary!$B$1&amp;"' as study_name,'"&amp;TEXT(A2267,"YYYY-MM-DD HH:MM:SS")&amp;"'::timestamp as time, '"&amp;B2267&amp;"' as entry,'"&amp;C2267&amp;"' as entry_direction, '"&amp;D2267&amp;"' as exit, '"&amp;E2267&amp;"' as exit_direction, '"&amp;F2267&amp;"' as movement, '"&amp;G2267&amp;"' as class, "&amp;H2267&amp;" as volume union "</f>
        <v xml:space="preserve">select 'Cicero Avenue - Fullerton Avenue' as study_name,'2023-09-13 09:00:00'::timestamp as time, 'Cicero Avenue' as entry,'South' as entry_direction, 'Cicero Avenue' as exit, 'North' as exit_direction, 'Thru' as movement, 'Bicycles on Road' as class, 1 as volume union </v>
      </c>
    </row>
    <row r="2268" spans="1:9" ht="14.25">
      <c r="A2268" s="1">
        <v>45182.375</v>
      </c>
      <c r="B2268" t="s">
        <v>23</v>
      </c>
      <c r="C2268" t="s">
        <v>102</v>
      </c>
      <c r="D2268" t="s">
        <v>24</v>
      </c>
      <c r="E2268" t="s">
        <v>101</v>
      </c>
      <c r="F2268" t="s">
        <v>32</v>
      </c>
      <c r="G2268" t="s">
        <v>66</v>
      </c>
      <c r="H2268">
        <v>77</v>
      </c>
      <c r="I2268" t="str">
        <f>"select '"&amp;Summary!$B$1&amp;"' as study_name,'"&amp;TEXT(A2268,"YYYY-MM-DD HH:MM:SS")&amp;"'::timestamp as time, '"&amp;B2268&amp;"' as entry,'"&amp;C2268&amp;"' as entry_direction, '"&amp;D2268&amp;"' as exit, '"&amp;E2268&amp;"' as exit_direction, '"&amp;F2268&amp;"' as movement, '"&amp;G2268&amp;"' as class, "&amp;H2268&amp;" as volume union "</f>
        <v xml:space="preserve">select 'Cicero Avenue - Fullerton Avenue' as study_name,'2023-09-13 09:00:00'::timestamp as time, 'Cicero Avenue' as entry,'South' as entry_direction, 'Fullerton Avenue' as exit, 'West' as exit_direction, 'Left' as movement, 'Lights' as class, 77 as volume union </v>
      </c>
    </row>
    <row r="2269" spans="1:9" ht="14.25">
      <c r="A2269" s="1">
        <v>45182.375</v>
      </c>
      <c r="B2269" t="s">
        <v>23</v>
      </c>
      <c r="C2269" t="s">
        <v>102</v>
      </c>
      <c r="D2269" t="s">
        <v>24</v>
      </c>
      <c r="E2269" t="s">
        <v>101</v>
      </c>
      <c r="F2269" t="s">
        <v>32</v>
      </c>
      <c r="G2269" t="s">
        <v>68</v>
      </c>
      <c r="H2269">
        <v>1</v>
      </c>
      <c r="I2269" t="str">
        <f>"select '"&amp;Summary!$B$1&amp;"' as study_name,'"&amp;TEXT(A2269,"YYYY-MM-DD HH:MM:SS")&amp;"'::timestamp as time, '"&amp;B2269&amp;"' as entry,'"&amp;C2269&amp;"' as entry_direction, '"&amp;D2269&amp;"' as exit, '"&amp;E2269&amp;"' as exit_direction, '"&amp;F2269&amp;"' as movement, '"&amp;G2269&amp;"' as class, "&amp;H2269&amp;" as volume union "</f>
        <v xml:space="preserve">select 'Cicero Avenue - Fullerton Avenue' as study_name,'2023-09-13 09:00:00'::timestamp as time, 'Cicero Avenue' as entry,'South' as entry_direction, 'Fullerton Avenue' as exit, 'West' as exit_direction, 'Left' as movement, 'Single-Unit Trucks' as class, 1 as volume union </v>
      </c>
    </row>
    <row r="2270" spans="1:9" ht="14.25">
      <c r="A2270" s="1">
        <v>45182.375</v>
      </c>
      <c r="B2270" t="s">
        <v>23</v>
      </c>
      <c r="C2270" t="s">
        <v>102</v>
      </c>
      <c r="D2270" t="s">
        <v>24</v>
      </c>
      <c r="E2270" t="s">
        <v>101</v>
      </c>
      <c r="F2270" t="s">
        <v>32</v>
      </c>
      <c r="G2270" t="s">
        <v>70</v>
      </c>
      <c r="H2270">
        <v>0</v>
      </c>
      <c r="I2270" t="str">
        <f>"select '"&amp;Summary!$B$1&amp;"' as study_name,'"&amp;TEXT(A2270,"YYYY-MM-DD HH:MM:SS")&amp;"'::timestamp as time, '"&amp;B2270&amp;"' as entry,'"&amp;C2270&amp;"' as entry_direction, '"&amp;D2270&amp;"' as exit, '"&amp;E2270&amp;"' as exit_direction, '"&amp;F2270&amp;"' as movement, '"&amp;G2270&amp;"' as class, "&amp;H2270&amp;" as volume union "</f>
        <v xml:space="preserve">select 'Cicero Avenue - Fullerton Avenue' as study_name,'2023-09-13 09:00:00'::timestamp as time, 'Cicero Avenue' as entry,'South' as entry_direction, 'Fullerton Avenue' as exit, 'West' as exit_direction, 'Left' as movement, 'Articulated Trucks' as class, 0 as volume union </v>
      </c>
    </row>
    <row r="2271" spans="1:9" ht="14.25">
      <c r="A2271" s="1">
        <v>45182.375</v>
      </c>
      <c r="B2271" t="s">
        <v>23</v>
      </c>
      <c r="C2271" t="s">
        <v>102</v>
      </c>
      <c r="D2271" t="s">
        <v>24</v>
      </c>
      <c r="E2271" t="s">
        <v>101</v>
      </c>
      <c r="F2271" t="s">
        <v>32</v>
      </c>
      <c r="G2271" t="s">
        <v>72</v>
      </c>
      <c r="H2271">
        <v>1</v>
      </c>
      <c r="I2271" t="str">
        <f>"select '"&amp;Summary!$B$1&amp;"' as study_name,'"&amp;TEXT(A2271,"YYYY-MM-DD HH:MM:SS")&amp;"'::timestamp as time, '"&amp;B2271&amp;"' as entry,'"&amp;C2271&amp;"' as entry_direction, '"&amp;D2271&amp;"' as exit, '"&amp;E2271&amp;"' as exit_direction, '"&amp;F2271&amp;"' as movement, '"&amp;G2271&amp;"' as class, "&amp;H2271&amp;" as volume union "</f>
        <v xml:space="preserve">select 'Cicero Avenue - Fullerton Avenue' as study_name,'2023-09-13 09:00:00'::timestamp as time, 'Cicero Avenue' as entry,'South' as entry_direction, 'Fullerton Avenue' as exit, 'West' as exit_direction, 'Left' as movement, 'Buses' as class, 1 as volume union </v>
      </c>
    </row>
    <row r="2272" spans="1:9" ht="14.25">
      <c r="A2272" s="1">
        <v>45182.375</v>
      </c>
      <c r="B2272" t="s">
        <v>23</v>
      </c>
      <c r="C2272" t="s">
        <v>102</v>
      </c>
      <c r="D2272" t="s">
        <v>24</v>
      </c>
      <c r="E2272" t="s">
        <v>101</v>
      </c>
      <c r="F2272" t="s">
        <v>32</v>
      </c>
      <c r="G2272" t="s">
        <v>74</v>
      </c>
      <c r="H2272">
        <v>0</v>
      </c>
      <c r="I2272" t="str">
        <f>"select '"&amp;Summary!$B$1&amp;"' as study_name,'"&amp;TEXT(A2272,"YYYY-MM-DD HH:MM:SS")&amp;"'::timestamp as time, '"&amp;B2272&amp;"' as entry,'"&amp;C2272&amp;"' as entry_direction, '"&amp;D2272&amp;"' as exit, '"&amp;E2272&amp;"' as exit_direction, '"&amp;F2272&amp;"' as movement, '"&amp;G2272&amp;"' as class, "&amp;H2272&amp;" as volume union "</f>
        <v xml:space="preserve">select 'Cicero Avenue - Fullerton Avenue' as study_name,'2023-09-13 09:00:00'::timestamp as time, 'Cicero Avenue' as entry,'South' as entry_direction, 'Fullerton Avenue' as exit, 'West' as exit_direction, 'Left' as movement, 'Bicycles on Road' as class, 0 as volume union </v>
      </c>
    </row>
    <row r="2273" spans="1:9" ht="14.25">
      <c r="A2273" s="1">
        <v>45182.375</v>
      </c>
      <c r="B2273" t="s">
        <v>23</v>
      </c>
      <c r="C2273" t="s">
        <v>102</v>
      </c>
      <c r="D2273" t="s">
        <v>23</v>
      </c>
      <c r="E2273" t="s">
        <v>102</v>
      </c>
      <c r="F2273" t="s">
        <v>33</v>
      </c>
      <c r="G2273" t="s">
        <v>66</v>
      </c>
      <c r="H2273">
        <v>0</v>
      </c>
      <c r="I2273" t="str">
        <f>"select '"&amp;Summary!$B$1&amp;"' as study_name,'"&amp;TEXT(A2273,"YYYY-MM-DD HH:MM:SS")&amp;"'::timestamp as time, '"&amp;B2273&amp;"' as entry,'"&amp;C2273&amp;"' as entry_direction, '"&amp;D2273&amp;"' as exit, '"&amp;E2273&amp;"' as exit_direction, '"&amp;F2273&amp;"' as movement, '"&amp;G2273&amp;"' as class, "&amp;H2273&amp;" as volume union "</f>
        <v xml:space="preserve">select 'Cicero Avenue - Fullerton Avenue' as study_name,'2023-09-13 09:00:00'::timestamp as time, 'Cicero Avenue' as entry,'South' as entry_direction, 'Cicero Avenue' as exit, 'South' as exit_direction, 'U-Turn' as movement, 'Lights' as class, 0 as volume union </v>
      </c>
    </row>
    <row r="2274" spans="1:9" ht="14.25">
      <c r="A2274" s="1">
        <v>45182.375</v>
      </c>
      <c r="B2274" t="s">
        <v>23</v>
      </c>
      <c r="C2274" t="s">
        <v>102</v>
      </c>
      <c r="D2274" t="s">
        <v>23</v>
      </c>
      <c r="E2274" t="s">
        <v>102</v>
      </c>
      <c r="F2274" t="s">
        <v>33</v>
      </c>
      <c r="G2274" t="s">
        <v>68</v>
      </c>
      <c r="H2274">
        <v>0</v>
      </c>
      <c r="I2274" t="str">
        <f>"select '"&amp;Summary!$B$1&amp;"' as study_name,'"&amp;TEXT(A2274,"YYYY-MM-DD HH:MM:SS")&amp;"'::timestamp as time, '"&amp;B2274&amp;"' as entry,'"&amp;C2274&amp;"' as entry_direction, '"&amp;D2274&amp;"' as exit, '"&amp;E2274&amp;"' as exit_direction, '"&amp;F2274&amp;"' as movement, '"&amp;G2274&amp;"' as class, "&amp;H2274&amp;" as volume union "</f>
        <v xml:space="preserve">select 'Cicero Avenue - Fullerton Avenue' as study_name,'2023-09-13 09:00:00'::timestamp as time, 'Cicero Avenue' as entry,'South' as entry_direction, 'Cicero Avenue' as exit, 'South' as exit_direction, 'U-Turn' as movement, 'Single-Unit Trucks' as class, 0 as volume union </v>
      </c>
    </row>
    <row r="2275" spans="1:9" ht="14.25">
      <c r="A2275" s="1">
        <v>45182.375</v>
      </c>
      <c r="B2275" t="s">
        <v>23</v>
      </c>
      <c r="C2275" t="s">
        <v>102</v>
      </c>
      <c r="D2275" t="s">
        <v>23</v>
      </c>
      <c r="E2275" t="s">
        <v>102</v>
      </c>
      <c r="F2275" t="s">
        <v>33</v>
      </c>
      <c r="G2275" t="s">
        <v>70</v>
      </c>
      <c r="H2275">
        <v>0</v>
      </c>
      <c r="I2275" t="str">
        <f>"select '"&amp;Summary!$B$1&amp;"' as study_name,'"&amp;TEXT(A2275,"YYYY-MM-DD HH:MM:SS")&amp;"'::timestamp as time, '"&amp;B2275&amp;"' as entry,'"&amp;C2275&amp;"' as entry_direction, '"&amp;D2275&amp;"' as exit, '"&amp;E2275&amp;"' as exit_direction, '"&amp;F2275&amp;"' as movement, '"&amp;G2275&amp;"' as class, "&amp;H2275&amp;" as volume union "</f>
        <v xml:space="preserve">select 'Cicero Avenue - Fullerton Avenue' as study_name,'2023-09-13 09:00:00'::timestamp as time, 'Cicero Avenue' as entry,'South' as entry_direction, 'Cicero Avenue' as exit, 'South' as exit_direction, 'U-Turn' as movement, 'Articulated Trucks' as class, 0 as volume union </v>
      </c>
    </row>
    <row r="2276" spans="1:9" ht="14.25">
      <c r="A2276" s="1">
        <v>45182.375</v>
      </c>
      <c r="B2276" t="s">
        <v>23</v>
      </c>
      <c r="C2276" t="s">
        <v>102</v>
      </c>
      <c r="D2276" t="s">
        <v>23</v>
      </c>
      <c r="E2276" t="s">
        <v>102</v>
      </c>
      <c r="F2276" t="s">
        <v>33</v>
      </c>
      <c r="G2276" t="s">
        <v>72</v>
      </c>
      <c r="H2276">
        <v>0</v>
      </c>
      <c r="I2276" t="str">
        <f>"select '"&amp;Summary!$B$1&amp;"' as study_name,'"&amp;TEXT(A2276,"YYYY-MM-DD HH:MM:SS")&amp;"'::timestamp as time, '"&amp;B2276&amp;"' as entry,'"&amp;C2276&amp;"' as entry_direction, '"&amp;D2276&amp;"' as exit, '"&amp;E2276&amp;"' as exit_direction, '"&amp;F2276&amp;"' as movement, '"&amp;G2276&amp;"' as class, "&amp;H2276&amp;" as volume union "</f>
        <v xml:space="preserve">select 'Cicero Avenue - Fullerton Avenue' as study_name,'2023-09-13 09:00:00'::timestamp as time, 'Cicero Avenue' as entry,'South' as entry_direction, 'Cicero Avenue' as exit, 'South' as exit_direction, 'U-Turn' as movement, 'Buses' as class, 0 as volume union </v>
      </c>
    </row>
    <row r="2277" spans="1:9" ht="14.25">
      <c r="A2277" s="1">
        <v>45182.375</v>
      </c>
      <c r="B2277" t="s">
        <v>23</v>
      </c>
      <c r="C2277" t="s">
        <v>102</v>
      </c>
      <c r="D2277" t="s">
        <v>23</v>
      </c>
      <c r="E2277" t="s">
        <v>102</v>
      </c>
      <c r="F2277" t="s">
        <v>33</v>
      </c>
      <c r="G2277" t="s">
        <v>74</v>
      </c>
      <c r="H2277">
        <v>0</v>
      </c>
      <c r="I2277" t="str">
        <f>"select '"&amp;Summary!$B$1&amp;"' as study_name,'"&amp;TEXT(A2277,"YYYY-MM-DD HH:MM:SS")&amp;"'::timestamp as time, '"&amp;B2277&amp;"' as entry,'"&amp;C2277&amp;"' as entry_direction, '"&amp;D2277&amp;"' as exit, '"&amp;E2277&amp;"' as exit_direction, '"&amp;F2277&amp;"' as movement, '"&amp;G2277&amp;"' as class, "&amp;H2277&amp;" as volume union "</f>
        <v xml:space="preserve">select 'Cicero Avenue - Fullerton Avenue' as study_name,'2023-09-13 09:00:00'::timestamp as time, 'Cicero Avenue' as entry,'South' as entry_direction, 'Cicero Avenue' as exit, 'South' as exit_direction, 'U-Turn' as movement, 'Bicycles on Road' as class, 0 as volume union </v>
      </c>
    </row>
    <row r="2278" spans="1:9" ht="14.25">
      <c r="A2278" s="1">
        <v>45182.375</v>
      </c>
      <c r="B2278" t="s">
        <v>23</v>
      </c>
      <c r="C2278" t="s">
        <v>102</v>
      </c>
      <c r="E2278" t="s">
        <v>15</v>
      </c>
      <c r="F2278" t="s">
        <v>34</v>
      </c>
      <c r="G2278" t="s">
        <v>76</v>
      </c>
      <c r="H2278">
        <v>13</v>
      </c>
      <c r="I2278" t="str">
        <f>"select '"&amp;Summary!$B$1&amp;"' as study_name,'"&amp;TEXT(A2278,"YYYY-MM-DD HH:MM:SS")&amp;"'::timestamp as time, '"&amp;B2278&amp;"' as entry,'"&amp;C2278&amp;"' as entry_direction, '"&amp;D2278&amp;"' as exit, '"&amp;E2278&amp;"' as exit_direction, '"&amp;F2278&amp;"' as movement, '"&amp;G2278&amp;"' as class, "&amp;H2278&amp;" as volume union "</f>
        <v xml:space="preserve">select 'Cicero Avenue - Fullerton Avenue' as study_name,'2023-09-13 09:00:00'::timestamp as time, 'Cicero Avenue' as entry,'South' as entry_direction, '' as exit, '' as exit_direction, 'Peds CW' as movement, 'Pedestrians' as class, 13 as volume union </v>
      </c>
    </row>
    <row r="2279" spans="1:9" ht="14.25">
      <c r="A2279" s="1">
        <v>45182.375</v>
      </c>
      <c r="B2279" t="s">
        <v>23</v>
      </c>
      <c r="C2279" t="s">
        <v>102</v>
      </c>
      <c r="E2279" t="s">
        <v>15</v>
      </c>
      <c r="F2279" t="s">
        <v>34</v>
      </c>
      <c r="G2279" t="s">
        <v>78</v>
      </c>
      <c r="H2279">
        <v>0</v>
      </c>
      <c r="I2279" t="str">
        <f>"select '"&amp;Summary!$B$1&amp;"' as study_name,'"&amp;TEXT(A2279,"YYYY-MM-DD HH:MM:SS")&amp;"'::timestamp as time, '"&amp;B2279&amp;"' as entry,'"&amp;C2279&amp;"' as entry_direction, '"&amp;D2279&amp;"' as exit, '"&amp;E2279&amp;"' as exit_direction, '"&amp;F2279&amp;"' as movement, '"&amp;G2279&amp;"' as class, "&amp;H2279&amp;" as volume union "</f>
        <v xml:space="preserve">select 'Cicero Avenue - Fullerton Avenue' as study_name,'2023-09-13 09:00:00'::timestamp as time, 'Cicero Avenue' as entry,'South' as entry_direction, '' as exit, '' as exit_direction, 'Peds CW' as movement, 'Bicycles on Crosswalk' as class, 0 as volume union </v>
      </c>
    </row>
    <row r="2280" spans="1:9" ht="14.25">
      <c r="A2280" s="1">
        <v>45182.375</v>
      </c>
      <c r="B2280" t="s">
        <v>23</v>
      </c>
      <c r="C2280" t="s">
        <v>102</v>
      </c>
      <c r="E2280" t="s">
        <v>15</v>
      </c>
      <c r="F2280" t="s">
        <v>35</v>
      </c>
      <c r="G2280" t="s">
        <v>76</v>
      </c>
      <c r="H2280">
        <v>17</v>
      </c>
      <c r="I2280" t="str">
        <f>"select '"&amp;Summary!$B$1&amp;"' as study_name,'"&amp;TEXT(A2280,"YYYY-MM-DD HH:MM:SS")&amp;"'::timestamp as time, '"&amp;B2280&amp;"' as entry,'"&amp;C2280&amp;"' as entry_direction, '"&amp;D2280&amp;"' as exit, '"&amp;E2280&amp;"' as exit_direction, '"&amp;F2280&amp;"' as movement, '"&amp;G2280&amp;"' as class, "&amp;H2280&amp;" as volume union "</f>
        <v xml:space="preserve">select 'Cicero Avenue - Fullerton Avenue' as study_name,'2023-09-13 09:00:00'::timestamp as time, 'Cicero Avenue' as entry,'South' as entry_direction, '' as exit, '' as exit_direction, 'Peds CCW' as movement, 'Pedestrians' as class, 17 as volume union </v>
      </c>
    </row>
    <row r="2281" spans="1:9" ht="14.25">
      <c r="A2281" s="1">
        <v>45182.375</v>
      </c>
      <c r="B2281" t="s">
        <v>23</v>
      </c>
      <c r="C2281" t="s">
        <v>102</v>
      </c>
      <c r="E2281" t="s">
        <v>15</v>
      </c>
      <c r="F2281" t="s">
        <v>35</v>
      </c>
      <c r="G2281" t="s">
        <v>78</v>
      </c>
      <c r="H2281">
        <v>3</v>
      </c>
      <c r="I2281" t="str">
        <f>"select '"&amp;Summary!$B$1&amp;"' as study_name,'"&amp;TEXT(A2281,"YYYY-MM-DD HH:MM:SS")&amp;"'::timestamp as time, '"&amp;B2281&amp;"' as entry,'"&amp;C2281&amp;"' as entry_direction, '"&amp;D2281&amp;"' as exit, '"&amp;E2281&amp;"' as exit_direction, '"&amp;F2281&amp;"' as movement, '"&amp;G2281&amp;"' as class, "&amp;H2281&amp;" as volume union "</f>
        <v xml:space="preserve">select 'Cicero Avenue - Fullerton Avenue' as study_name,'2023-09-13 09:00:00'::timestamp as time, 'Cicero Avenue' as entry,'South' as entry_direction, '' as exit, '' as exit_direction, 'Peds CCW' as movement, 'Bicycles on Crosswalk' as class, 3 as volume union </v>
      </c>
    </row>
    <row r="2282" spans="1:9" ht="14.25">
      <c r="A2282" s="1">
        <v>45182.375</v>
      </c>
      <c r="B2282" t="s">
        <v>24</v>
      </c>
      <c r="C2282" t="s">
        <v>101</v>
      </c>
      <c r="D2282" t="s">
        <v>23</v>
      </c>
      <c r="E2282" t="s">
        <v>102</v>
      </c>
      <c r="F2282" t="s">
        <v>30</v>
      </c>
      <c r="G2282" t="s">
        <v>66</v>
      </c>
      <c r="H2282">
        <v>117</v>
      </c>
      <c r="I2282" t="str">
        <f>"select '"&amp;Summary!$B$1&amp;"' as study_name,'"&amp;TEXT(A2282,"YYYY-MM-DD HH:MM:SS")&amp;"'::timestamp as time, '"&amp;B2282&amp;"' as entry,'"&amp;C2282&amp;"' as entry_direction, '"&amp;D2282&amp;"' as exit, '"&amp;E2282&amp;"' as exit_direction, '"&amp;F2282&amp;"' as movement, '"&amp;G2282&amp;"' as class, "&amp;H2282&amp;" as volume union "</f>
        <v xml:space="preserve">select 'Cicero Avenue - Fullerton Avenue' as study_name,'2023-09-13 09:00:00'::timestamp as time, 'Fullerton Avenue' as entry,'West' as entry_direction, 'Cicero Avenue' as exit, 'South' as exit_direction, 'Right' as movement, 'Lights' as class, 117 as volume union </v>
      </c>
    </row>
    <row r="2283" spans="1:9" ht="14.25">
      <c r="A2283" s="1">
        <v>45182.375</v>
      </c>
      <c r="B2283" t="s">
        <v>24</v>
      </c>
      <c r="C2283" t="s">
        <v>101</v>
      </c>
      <c r="D2283" t="s">
        <v>23</v>
      </c>
      <c r="E2283" t="s">
        <v>102</v>
      </c>
      <c r="F2283" t="s">
        <v>30</v>
      </c>
      <c r="G2283" t="s">
        <v>68</v>
      </c>
      <c r="H2283">
        <v>2</v>
      </c>
      <c r="I2283" t="str">
        <f>"select '"&amp;Summary!$B$1&amp;"' as study_name,'"&amp;TEXT(A2283,"YYYY-MM-DD HH:MM:SS")&amp;"'::timestamp as time, '"&amp;B2283&amp;"' as entry,'"&amp;C2283&amp;"' as entry_direction, '"&amp;D2283&amp;"' as exit, '"&amp;E2283&amp;"' as exit_direction, '"&amp;F2283&amp;"' as movement, '"&amp;G2283&amp;"' as class, "&amp;H2283&amp;" as volume union "</f>
        <v xml:space="preserve">select 'Cicero Avenue - Fullerton Avenue' as study_name,'2023-09-13 09:00:00'::timestamp as time, 'Fullerton Avenue' as entry,'West' as entry_direction, 'Cicero Avenue' as exit, 'South' as exit_direction, 'Right' as movement, 'Single-Unit Trucks' as class, 2 as volume union </v>
      </c>
    </row>
    <row r="2284" spans="1:9" ht="14.25">
      <c r="A2284" s="1">
        <v>45182.375</v>
      </c>
      <c r="B2284" t="s">
        <v>24</v>
      </c>
      <c r="C2284" t="s">
        <v>101</v>
      </c>
      <c r="D2284" t="s">
        <v>23</v>
      </c>
      <c r="E2284" t="s">
        <v>102</v>
      </c>
      <c r="F2284" t="s">
        <v>30</v>
      </c>
      <c r="G2284" t="s">
        <v>70</v>
      </c>
      <c r="H2284">
        <v>1</v>
      </c>
      <c r="I2284" t="str">
        <f>"select '"&amp;Summary!$B$1&amp;"' as study_name,'"&amp;TEXT(A2284,"YYYY-MM-DD HH:MM:SS")&amp;"'::timestamp as time, '"&amp;B2284&amp;"' as entry,'"&amp;C2284&amp;"' as entry_direction, '"&amp;D2284&amp;"' as exit, '"&amp;E2284&amp;"' as exit_direction, '"&amp;F2284&amp;"' as movement, '"&amp;G2284&amp;"' as class, "&amp;H2284&amp;" as volume union "</f>
        <v xml:space="preserve">select 'Cicero Avenue - Fullerton Avenue' as study_name,'2023-09-13 09:00:00'::timestamp as time, 'Fullerton Avenue' as entry,'West' as entry_direction, 'Cicero Avenue' as exit, 'South' as exit_direction, 'Right' as movement, 'Articulated Trucks' as class, 1 as volume union </v>
      </c>
    </row>
    <row r="2285" spans="1:9" ht="14.25">
      <c r="A2285" s="1">
        <v>45182.375</v>
      </c>
      <c r="B2285" t="s">
        <v>24</v>
      </c>
      <c r="C2285" t="s">
        <v>101</v>
      </c>
      <c r="D2285" t="s">
        <v>23</v>
      </c>
      <c r="E2285" t="s">
        <v>102</v>
      </c>
      <c r="F2285" t="s">
        <v>30</v>
      </c>
      <c r="G2285" t="s">
        <v>72</v>
      </c>
      <c r="H2285">
        <v>0</v>
      </c>
      <c r="I2285" t="str">
        <f>"select '"&amp;Summary!$B$1&amp;"' as study_name,'"&amp;TEXT(A2285,"YYYY-MM-DD HH:MM:SS")&amp;"'::timestamp as time, '"&amp;B2285&amp;"' as entry,'"&amp;C2285&amp;"' as entry_direction, '"&amp;D2285&amp;"' as exit, '"&amp;E2285&amp;"' as exit_direction, '"&amp;F2285&amp;"' as movement, '"&amp;G2285&amp;"' as class, "&amp;H2285&amp;" as volume union "</f>
        <v xml:space="preserve">select 'Cicero Avenue - Fullerton Avenue' as study_name,'2023-09-13 09:00:00'::timestamp as time, 'Fullerton Avenue' as entry,'West' as entry_direction, 'Cicero Avenue' as exit, 'South' as exit_direction, 'Right' as movement, 'Buses' as class, 0 as volume union </v>
      </c>
    </row>
    <row r="2286" spans="1:9" ht="14.25">
      <c r="A2286" s="1">
        <v>45182.375</v>
      </c>
      <c r="B2286" t="s">
        <v>24</v>
      </c>
      <c r="C2286" t="s">
        <v>101</v>
      </c>
      <c r="D2286" t="s">
        <v>23</v>
      </c>
      <c r="E2286" t="s">
        <v>102</v>
      </c>
      <c r="F2286" t="s">
        <v>30</v>
      </c>
      <c r="G2286" t="s">
        <v>74</v>
      </c>
      <c r="H2286">
        <v>0</v>
      </c>
      <c r="I2286" t="str">
        <f>"select '"&amp;Summary!$B$1&amp;"' as study_name,'"&amp;TEXT(A2286,"YYYY-MM-DD HH:MM:SS")&amp;"'::timestamp as time, '"&amp;B2286&amp;"' as entry,'"&amp;C2286&amp;"' as entry_direction, '"&amp;D2286&amp;"' as exit, '"&amp;E2286&amp;"' as exit_direction, '"&amp;F2286&amp;"' as movement, '"&amp;G2286&amp;"' as class, "&amp;H2286&amp;" as volume union "</f>
        <v xml:space="preserve">select 'Cicero Avenue - Fullerton Avenue' as study_name,'2023-09-13 09:00:00'::timestamp as time, 'Fullerton Avenue' as entry,'West' as entry_direction, 'Cicero Avenue' as exit, 'South' as exit_direction, 'Right' as movement, 'Bicycles on Road' as class, 0 as volume union </v>
      </c>
    </row>
    <row r="2287" spans="1:9" ht="14.25">
      <c r="A2287" s="1">
        <v>45182.375</v>
      </c>
      <c r="B2287" t="s">
        <v>24</v>
      </c>
      <c r="C2287" t="s">
        <v>101</v>
      </c>
      <c r="D2287" t="s">
        <v>24</v>
      </c>
      <c r="E2287" t="s">
        <v>103</v>
      </c>
      <c r="F2287" t="s">
        <v>31</v>
      </c>
      <c r="G2287" t="s">
        <v>66</v>
      </c>
      <c r="H2287">
        <v>608</v>
      </c>
      <c r="I2287" t="str">
        <f>"select '"&amp;Summary!$B$1&amp;"' as study_name,'"&amp;TEXT(A2287,"YYYY-MM-DD HH:MM:SS")&amp;"'::timestamp as time, '"&amp;B2287&amp;"' as entry,'"&amp;C2287&amp;"' as entry_direction, '"&amp;D2287&amp;"' as exit, '"&amp;E2287&amp;"' as exit_direction, '"&amp;F2287&amp;"' as movement, '"&amp;G2287&amp;"' as class, "&amp;H2287&amp;" as volume union "</f>
        <v xml:space="preserve">select 'Cicero Avenue - Fullerton Avenue' as study_name,'2023-09-13 09:00:00'::timestamp as time, 'Fullerton Avenue' as entry,'West' as entry_direction, 'Fullerton Avenue' as exit, 'East' as exit_direction, 'Thru' as movement, 'Lights' as class, 608 as volume union </v>
      </c>
    </row>
    <row r="2288" spans="1:9" ht="14.25">
      <c r="A2288" s="1">
        <v>45182.375</v>
      </c>
      <c r="B2288" t="s">
        <v>24</v>
      </c>
      <c r="C2288" t="s">
        <v>101</v>
      </c>
      <c r="D2288" t="s">
        <v>24</v>
      </c>
      <c r="E2288" t="s">
        <v>103</v>
      </c>
      <c r="F2288" t="s">
        <v>31</v>
      </c>
      <c r="G2288" t="s">
        <v>68</v>
      </c>
      <c r="H2288">
        <v>17</v>
      </c>
      <c r="I2288" t="str">
        <f>"select '"&amp;Summary!$B$1&amp;"' as study_name,'"&amp;TEXT(A2288,"YYYY-MM-DD HH:MM:SS")&amp;"'::timestamp as time, '"&amp;B2288&amp;"' as entry,'"&amp;C2288&amp;"' as entry_direction, '"&amp;D2288&amp;"' as exit, '"&amp;E2288&amp;"' as exit_direction, '"&amp;F2288&amp;"' as movement, '"&amp;G2288&amp;"' as class, "&amp;H2288&amp;" as volume union "</f>
        <v xml:space="preserve">select 'Cicero Avenue - Fullerton Avenue' as study_name,'2023-09-13 09:00:00'::timestamp as time, 'Fullerton Avenue' as entry,'West' as entry_direction, 'Fullerton Avenue' as exit, 'East' as exit_direction, 'Thru' as movement, 'Single-Unit Trucks' as class, 17 as volume union </v>
      </c>
    </row>
    <row r="2289" spans="1:9" ht="14.25">
      <c r="A2289" s="1">
        <v>45182.375</v>
      </c>
      <c r="B2289" t="s">
        <v>24</v>
      </c>
      <c r="C2289" t="s">
        <v>101</v>
      </c>
      <c r="D2289" t="s">
        <v>24</v>
      </c>
      <c r="E2289" t="s">
        <v>103</v>
      </c>
      <c r="F2289" t="s">
        <v>31</v>
      </c>
      <c r="G2289" t="s">
        <v>70</v>
      </c>
      <c r="H2289">
        <v>4</v>
      </c>
      <c r="I2289" t="str">
        <f>"select '"&amp;Summary!$B$1&amp;"' as study_name,'"&amp;TEXT(A2289,"YYYY-MM-DD HH:MM:SS")&amp;"'::timestamp as time, '"&amp;B2289&amp;"' as entry,'"&amp;C2289&amp;"' as entry_direction, '"&amp;D2289&amp;"' as exit, '"&amp;E2289&amp;"' as exit_direction, '"&amp;F2289&amp;"' as movement, '"&amp;G2289&amp;"' as class, "&amp;H2289&amp;" as volume union "</f>
        <v xml:space="preserve">select 'Cicero Avenue - Fullerton Avenue' as study_name,'2023-09-13 09:00:00'::timestamp as time, 'Fullerton Avenue' as entry,'West' as entry_direction, 'Fullerton Avenue' as exit, 'East' as exit_direction, 'Thru' as movement, 'Articulated Trucks' as class, 4 as volume union </v>
      </c>
    </row>
    <row r="2290" spans="1:9" ht="14.25">
      <c r="A2290" s="1">
        <v>45182.375</v>
      </c>
      <c r="B2290" t="s">
        <v>24</v>
      </c>
      <c r="C2290" t="s">
        <v>101</v>
      </c>
      <c r="D2290" t="s">
        <v>24</v>
      </c>
      <c r="E2290" t="s">
        <v>103</v>
      </c>
      <c r="F2290" t="s">
        <v>31</v>
      </c>
      <c r="G2290" t="s">
        <v>72</v>
      </c>
      <c r="H2290">
        <v>8</v>
      </c>
      <c r="I2290" t="str">
        <f>"select '"&amp;Summary!$B$1&amp;"' as study_name,'"&amp;TEXT(A2290,"YYYY-MM-DD HH:MM:SS")&amp;"'::timestamp as time, '"&amp;B2290&amp;"' as entry,'"&amp;C2290&amp;"' as entry_direction, '"&amp;D2290&amp;"' as exit, '"&amp;E2290&amp;"' as exit_direction, '"&amp;F2290&amp;"' as movement, '"&amp;G2290&amp;"' as class, "&amp;H2290&amp;" as volume union "</f>
        <v xml:space="preserve">select 'Cicero Avenue - Fullerton Avenue' as study_name,'2023-09-13 09:00:00'::timestamp as time, 'Fullerton Avenue' as entry,'West' as entry_direction, 'Fullerton Avenue' as exit, 'East' as exit_direction, 'Thru' as movement, 'Buses' as class, 8 as volume union </v>
      </c>
    </row>
    <row r="2291" spans="1:9" ht="14.25">
      <c r="A2291" s="1">
        <v>45182.375</v>
      </c>
      <c r="B2291" t="s">
        <v>24</v>
      </c>
      <c r="C2291" t="s">
        <v>101</v>
      </c>
      <c r="D2291" t="s">
        <v>24</v>
      </c>
      <c r="E2291" t="s">
        <v>103</v>
      </c>
      <c r="F2291" t="s">
        <v>31</v>
      </c>
      <c r="G2291" t="s">
        <v>74</v>
      </c>
      <c r="H2291">
        <v>1</v>
      </c>
      <c r="I2291" t="str">
        <f>"select '"&amp;Summary!$B$1&amp;"' as study_name,'"&amp;TEXT(A2291,"YYYY-MM-DD HH:MM:SS")&amp;"'::timestamp as time, '"&amp;B2291&amp;"' as entry,'"&amp;C2291&amp;"' as entry_direction, '"&amp;D2291&amp;"' as exit, '"&amp;E2291&amp;"' as exit_direction, '"&amp;F2291&amp;"' as movement, '"&amp;G2291&amp;"' as class, "&amp;H2291&amp;" as volume union "</f>
        <v xml:space="preserve">select 'Cicero Avenue - Fullerton Avenue' as study_name,'2023-09-13 09:00:00'::timestamp as time, 'Fullerton Avenue' as entry,'West' as entry_direction, 'Fullerton Avenue' as exit, 'East' as exit_direction, 'Thru' as movement, 'Bicycles on Road' as class, 1 as volume union </v>
      </c>
    </row>
    <row r="2292" spans="1:9" ht="14.25">
      <c r="A2292" s="1">
        <v>45182.375</v>
      </c>
      <c r="B2292" t="s">
        <v>24</v>
      </c>
      <c r="C2292" t="s">
        <v>101</v>
      </c>
      <c r="D2292" t="s">
        <v>23</v>
      </c>
      <c r="E2292" t="s">
        <v>100</v>
      </c>
      <c r="F2292" t="s">
        <v>32</v>
      </c>
      <c r="G2292" t="s">
        <v>66</v>
      </c>
      <c r="H2292">
        <v>94</v>
      </c>
      <c r="I2292" t="str">
        <f>"select '"&amp;Summary!$B$1&amp;"' as study_name,'"&amp;TEXT(A2292,"YYYY-MM-DD HH:MM:SS")&amp;"'::timestamp as time, '"&amp;B2292&amp;"' as entry,'"&amp;C2292&amp;"' as entry_direction, '"&amp;D2292&amp;"' as exit, '"&amp;E2292&amp;"' as exit_direction, '"&amp;F2292&amp;"' as movement, '"&amp;G2292&amp;"' as class, "&amp;H2292&amp;" as volume union "</f>
        <v xml:space="preserve">select 'Cicero Avenue - Fullerton Avenue' as study_name,'2023-09-13 09:00:00'::timestamp as time, 'Fullerton Avenue' as entry,'West' as entry_direction, 'Cicero Avenue' as exit, 'North' as exit_direction, 'Left' as movement, 'Lights' as class, 94 as volume union </v>
      </c>
    </row>
    <row r="2293" spans="1:9" ht="14.25">
      <c r="A2293" s="1">
        <v>45182.375</v>
      </c>
      <c r="B2293" t="s">
        <v>24</v>
      </c>
      <c r="C2293" t="s">
        <v>101</v>
      </c>
      <c r="D2293" t="s">
        <v>23</v>
      </c>
      <c r="E2293" t="s">
        <v>100</v>
      </c>
      <c r="F2293" t="s">
        <v>32</v>
      </c>
      <c r="G2293" t="s">
        <v>68</v>
      </c>
      <c r="H2293">
        <v>8</v>
      </c>
      <c r="I2293" t="str">
        <f>"select '"&amp;Summary!$B$1&amp;"' as study_name,'"&amp;TEXT(A2293,"YYYY-MM-DD HH:MM:SS")&amp;"'::timestamp as time, '"&amp;B2293&amp;"' as entry,'"&amp;C2293&amp;"' as entry_direction, '"&amp;D2293&amp;"' as exit, '"&amp;E2293&amp;"' as exit_direction, '"&amp;F2293&amp;"' as movement, '"&amp;G2293&amp;"' as class, "&amp;H2293&amp;" as volume union "</f>
        <v xml:space="preserve">select 'Cicero Avenue - Fullerton Avenue' as study_name,'2023-09-13 09:00:00'::timestamp as time, 'Fullerton Avenue' as entry,'West' as entry_direction, 'Cicero Avenue' as exit, 'North' as exit_direction, 'Left' as movement, 'Single-Unit Trucks' as class, 8 as volume union </v>
      </c>
    </row>
    <row r="2294" spans="1:9" ht="14.25">
      <c r="A2294" s="1">
        <v>45182.375</v>
      </c>
      <c r="B2294" t="s">
        <v>24</v>
      </c>
      <c r="C2294" t="s">
        <v>101</v>
      </c>
      <c r="D2294" t="s">
        <v>23</v>
      </c>
      <c r="E2294" t="s">
        <v>100</v>
      </c>
      <c r="F2294" t="s">
        <v>32</v>
      </c>
      <c r="G2294" t="s">
        <v>70</v>
      </c>
      <c r="H2294">
        <v>0</v>
      </c>
      <c r="I2294" t="str">
        <f>"select '"&amp;Summary!$B$1&amp;"' as study_name,'"&amp;TEXT(A2294,"YYYY-MM-DD HH:MM:SS")&amp;"'::timestamp as time, '"&amp;B2294&amp;"' as entry,'"&amp;C2294&amp;"' as entry_direction, '"&amp;D2294&amp;"' as exit, '"&amp;E2294&amp;"' as exit_direction, '"&amp;F2294&amp;"' as movement, '"&amp;G2294&amp;"' as class, "&amp;H2294&amp;" as volume union "</f>
        <v xml:space="preserve">select 'Cicero Avenue - Fullerton Avenue' as study_name,'2023-09-13 09:00:00'::timestamp as time, 'Fullerton Avenue' as entry,'West' as entry_direction, 'Cicero Avenue' as exit, 'North' as exit_direction, 'Left' as movement, 'Articulated Trucks' as class, 0 as volume union </v>
      </c>
    </row>
    <row r="2295" spans="1:9" ht="14.25">
      <c r="A2295" s="1">
        <v>45182.375</v>
      </c>
      <c r="B2295" t="s">
        <v>24</v>
      </c>
      <c r="C2295" t="s">
        <v>101</v>
      </c>
      <c r="D2295" t="s">
        <v>23</v>
      </c>
      <c r="E2295" t="s">
        <v>100</v>
      </c>
      <c r="F2295" t="s">
        <v>32</v>
      </c>
      <c r="G2295" t="s">
        <v>72</v>
      </c>
      <c r="H2295">
        <v>0</v>
      </c>
      <c r="I2295" t="str">
        <f>"select '"&amp;Summary!$B$1&amp;"' as study_name,'"&amp;TEXT(A2295,"YYYY-MM-DD HH:MM:SS")&amp;"'::timestamp as time, '"&amp;B2295&amp;"' as entry,'"&amp;C2295&amp;"' as entry_direction, '"&amp;D2295&amp;"' as exit, '"&amp;E2295&amp;"' as exit_direction, '"&amp;F2295&amp;"' as movement, '"&amp;G2295&amp;"' as class, "&amp;H2295&amp;" as volume union "</f>
        <v xml:space="preserve">select 'Cicero Avenue - Fullerton Avenue' as study_name,'2023-09-13 09:00:00'::timestamp as time, 'Fullerton Avenue' as entry,'West' as entry_direction, 'Cicero Avenue' as exit, 'North' as exit_direction, 'Left' as movement, 'Buses' as class, 0 as volume union </v>
      </c>
    </row>
    <row r="2296" spans="1:9" ht="14.25">
      <c r="A2296" s="1">
        <v>45182.375</v>
      </c>
      <c r="B2296" t="s">
        <v>24</v>
      </c>
      <c r="C2296" t="s">
        <v>101</v>
      </c>
      <c r="D2296" t="s">
        <v>23</v>
      </c>
      <c r="E2296" t="s">
        <v>100</v>
      </c>
      <c r="F2296" t="s">
        <v>32</v>
      </c>
      <c r="G2296" t="s">
        <v>74</v>
      </c>
      <c r="H2296">
        <v>0</v>
      </c>
      <c r="I2296" t="str">
        <f>"select '"&amp;Summary!$B$1&amp;"' as study_name,'"&amp;TEXT(A2296,"YYYY-MM-DD HH:MM:SS")&amp;"'::timestamp as time, '"&amp;B2296&amp;"' as entry,'"&amp;C2296&amp;"' as entry_direction, '"&amp;D2296&amp;"' as exit, '"&amp;E2296&amp;"' as exit_direction, '"&amp;F2296&amp;"' as movement, '"&amp;G2296&amp;"' as class, "&amp;H2296&amp;" as volume union "</f>
        <v xml:space="preserve">select 'Cicero Avenue - Fullerton Avenue' as study_name,'2023-09-13 09:00:00'::timestamp as time, 'Fullerton Avenue' as entry,'West' as entry_direction, 'Cicero Avenue' as exit, 'North' as exit_direction, 'Left' as movement, 'Bicycles on Road' as class, 0 as volume union </v>
      </c>
    </row>
    <row r="2297" spans="1:9" ht="14.25">
      <c r="A2297" s="1">
        <v>45182.375</v>
      </c>
      <c r="B2297" t="s">
        <v>24</v>
      </c>
      <c r="C2297" t="s">
        <v>101</v>
      </c>
      <c r="D2297" t="s">
        <v>24</v>
      </c>
      <c r="E2297" t="s">
        <v>101</v>
      </c>
      <c r="F2297" t="s">
        <v>33</v>
      </c>
      <c r="G2297" t="s">
        <v>66</v>
      </c>
      <c r="H2297">
        <v>0</v>
      </c>
      <c r="I2297" t="str">
        <f>"select '"&amp;Summary!$B$1&amp;"' as study_name,'"&amp;TEXT(A2297,"YYYY-MM-DD HH:MM:SS")&amp;"'::timestamp as time, '"&amp;B2297&amp;"' as entry,'"&amp;C2297&amp;"' as entry_direction, '"&amp;D2297&amp;"' as exit, '"&amp;E2297&amp;"' as exit_direction, '"&amp;F2297&amp;"' as movement, '"&amp;G2297&amp;"' as class, "&amp;H2297&amp;" as volume union "</f>
        <v xml:space="preserve">select 'Cicero Avenue - Fullerton Avenue' as study_name,'2023-09-13 09:00:00'::timestamp as time, 'Fullerton Avenue' as entry,'West' as entry_direction, 'Fullerton Avenue' as exit, 'West' as exit_direction, 'U-Turn' as movement, 'Lights' as class, 0 as volume union </v>
      </c>
    </row>
    <row r="2298" spans="1:9" ht="14.25">
      <c r="A2298" s="1">
        <v>45182.375</v>
      </c>
      <c r="B2298" t="s">
        <v>24</v>
      </c>
      <c r="C2298" t="s">
        <v>101</v>
      </c>
      <c r="D2298" t="s">
        <v>24</v>
      </c>
      <c r="E2298" t="s">
        <v>101</v>
      </c>
      <c r="F2298" t="s">
        <v>33</v>
      </c>
      <c r="G2298" t="s">
        <v>68</v>
      </c>
      <c r="H2298">
        <v>0</v>
      </c>
      <c r="I2298" t="str">
        <f>"select '"&amp;Summary!$B$1&amp;"' as study_name,'"&amp;TEXT(A2298,"YYYY-MM-DD HH:MM:SS")&amp;"'::timestamp as time, '"&amp;B2298&amp;"' as entry,'"&amp;C2298&amp;"' as entry_direction, '"&amp;D2298&amp;"' as exit, '"&amp;E2298&amp;"' as exit_direction, '"&amp;F2298&amp;"' as movement, '"&amp;G2298&amp;"' as class, "&amp;H2298&amp;" as volume union "</f>
        <v xml:space="preserve">select 'Cicero Avenue - Fullerton Avenue' as study_name,'2023-09-13 09:00:00'::timestamp as time, 'Fullerton Avenue' as entry,'West' as entry_direction, 'Fullerton Avenue' as exit, 'West' as exit_direction, 'U-Turn' as movement, 'Single-Unit Trucks' as class, 0 as volume union </v>
      </c>
    </row>
    <row r="2299" spans="1:9" ht="14.25">
      <c r="A2299" s="1">
        <v>45182.375</v>
      </c>
      <c r="B2299" t="s">
        <v>24</v>
      </c>
      <c r="C2299" t="s">
        <v>101</v>
      </c>
      <c r="D2299" t="s">
        <v>24</v>
      </c>
      <c r="E2299" t="s">
        <v>101</v>
      </c>
      <c r="F2299" t="s">
        <v>33</v>
      </c>
      <c r="G2299" t="s">
        <v>70</v>
      </c>
      <c r="H2299">
        <v>0</v>
      </c>
      <c r="I2299" t="str">
        <f>"select '"&amp;Summary!$B$1&amp;"' as study_name,'"&amp;TEXT(A2299,"YYYY-MM-DD HH:MM:SS")&amp;"'::timestamp as time, '"&amp;B2299&amp;"' as entry,'"&amp;C2299&amp;"' as entry_direction, '"&amp;D2299&amp;"' as exit, '"&amp;E2299&amp;"' as exit_direction, '"&amp;F2299&amp;"' as movement, '"&amp;G2299&amp;"' as class, "&amp;H2299&amp;" as volume union "</f>
        <v xml:space="preserve">select 'Cicero Avenue - Fullerton Avenue' as study_name,'2023-09-13 09:00:00'::timestamp as time, 'Fullerton Avenue' as entry,'West' as entry_direction, 'Fullerton Avenue' as exit, 'West' as exit_direction, 'U-Turn' as movement, 'Articulated Trucks' as class, 0 as volume union </v>
      </c>
    </row>
    <row r="2300" spans="1:9" ht="14.25">
      <c r="A2300" s="1">
        <v>45182.375</v>
      </c>
      <c r="B2300" t="s">
        <v>24</v>
      </c>
      <c r="C2300" t="s">
        <v>101</v>
      </c>
      <c r="D2300" t="s">
        <v>24</v>
      </c>
      <c r="E2300" t="s">
        <v>101</v>
      </c>
      <c r="F2300" t="s">
        <v>33</v>
      </c>
      <c r="G2300" t="s">
        <v>72</v>
      </c>
      <c r="H2300">
        <v>0</v>
      </c>
      <c r="I2300" t="str">
        <f>"select '"&amp;Summary!$B$1&amp;"' as study_name,'"&amp;TEXT(A2300,"YYYY-MM-DD HH:MM:SS")&amp;"'::timestamp as time, '"&amp;B2300&amp;"' as entry,'"&amp;C2300&amp;"' as entry_direction, '"&amp;D2300&amp;"' as exit, '"&amp;E2300&amp;"' as exit_direction, '"&amp;F2300&amp;"' as movement, '"&amp;G2300&amp;"' as class, "&amp;H2300&amp;" as volume union "</f>
        <v xml:space="preserve">select 'Cicero Avenue - Fullerton Avenue' as study_name,'2023-09-13 09:00:00'::timestamp as time, 'Fullerton Avenue' as entry,'West' as entry_direction, 'Fullerton Avenue' as exit, 'West' as exit_direction, 'U-Turn' as movement, 'Buses' as class, 0 as volume union </v>
      </c>
    </row>
    <row r="2301" spans="1:9" ht="14.25">
      <c r="A2301" s="1">
        <v>45182.375</v>
      </c>
      <c r="B2301" t="s">
        <v>24</v>
      </c>
      <c r="C2301" t="s">
        <v>101</v>
      </c>
      <c r="D2301" t="s">
        <v>24</v>
      </c>
      <c r="E2301" t="s">
        <v>101</v>
      </c>
      <c r="F2301" t="s">
        <v>33</v>
      </c>
      <c r="G2301" t="s">
        <v>74</v>
      </c>
      <c r="H2301">
        <v>0</v>
      </c>
      <c r="I2301" t="str">
        <f>"select '"&amp;Summary!$B$1&amp;"' as study_name,'"&amp;TEXT(A2301,"YYYY-MM-DD HH:MM:SS")&amp;"'::timestamp as time, '"&amp;B2301&amp;"' as entry,'"&amp;C2301&amp;"' as entry_direction, '"&amp;D2301&amp;"' as exit, '"&amp;E2301&amp;"' as exit_direction, '"&amp;F2301&amp;"' as movement, '"&amp;G2301&amp;"' as class, "&amp;H2301&amp;" as volume union "</f>
        <v xml:space="preserve">select 'Cicero Avenue - Fullerton Avenue' as study_name,'2023-09-13 09:00:00'::timestamp as time, 'Fullerton Avenue' as entry,'West' as entry_direction, 'Fullerton Avenue' as exit, 'West' as exit_direction, 'U-Turn' as movement, 'Bicycles on Road' as class, 0 as volume union </v>
      </c>
    </row>
    <row r="2302" spans="1:9" ht="14.25">
      <c r="A2302" s="1">
        <v>45182.375</v>
      </c>
      <c r="B2302" t="s">
        <v>24</v>
      </c>
      <c r="C2302" t="s">
        <v>101</v>
      </c>
      <c r="E2302" t="s">
        <v>15</v>
      </c>
      <c r="F2302" t="s">
        <v>34</v>
      </c>
      <c r="G2302" t="s">
        <v>76</v>
      </c>
      <c r="H2302">
        <v>14</v>
      </c>
      <c r="I2302" t="str">
        <f>"select '"&amp;Summary!$B$1&amp;"' as study_name,'"&amp;TEXT(A2302,"YYYY-MM-DD HH:MM:SS")&amp;"'::timestamp as time, '"&amp;B2302&amp;"' as entry,'"&amp;C2302&amp;"' as entry_direction, '"&amp;D2302&amp;"' as exit, '"&amp;E2302&amp;"' as exit_direction, '"&amp;F2302&amp;"' as movement, '"&amp;G2302&amp;"' as class, "&amp;H2302&amp;" as volume union "</f>
        <v xml:space="preserve">select 'Cicero Avenue - Fullerton Avenue' as study_name,'2023-09-13 09:00:00'::timestamp as time, 'Fullerton Avenue' as entry,'West' as entry_direction, '' as exit, '' as exit_direction, 'Peds CW' as movement, 'Pedestrians' as class, 14 as volume union </v>
      </c>
    </row>
    <row r="2303" spans="1:9" ht="14.25">
      <c r="A2303" s="1">
        <v>45182.375</v>
      </c>
      <c r="B2303" t="s">
        <v>24</v>
      </c>
      <c r="C2303" t="s">
        <v>101</v>
      </c>
      <c r="E2303" t="s">
        <v>15</v>
      </c>
      <c r="F2303" t="s">
        <v>34</v>
      </c>
      <c r="G2303" t="s">
        <v>78</v>
      </c>
      <c r="H2303">
        <v>0</v>
      </c>
      <c r="I2303" t="str">
        <f>"select '"&amp;Summary!$B$1&amp;"' as study_name,'"&amp;TEXT(A2303,"YYYY-MM-DD HH:MM:SS")&amp;"'::timestamp as time, '"&amp;B2303&amp;"' as entry,'"&amp;C2303&amp;"' as entry_direction, '"&amp;D2303&amp;"' as exit, '"&amp;E2303&amp;"' as exit_direction, '"&amp;F2303&amp;"' as movement, '"&amp;G2303&amp;"' as class, "&amp;H2303&amp;" as volume union "</f>
        <v xml:space="preserve">select 'Cicero Avenue - Fullerton Avenue' as study_name,'2023-09-13 09:00:00'::timestamp as time, 'Fullerton Avenue' as entry,'West' as entry_direction, '' as exit, '' as exit_direction, 'Peds CW' as movement, 'Bicycles on Crosswalk' as class, 0 as volume union </v>
      </c>
    </row>
    <row r="2304" spans="1:9" ht="14.25">
      <c r="A2304" s="1">
        <v>45182.375</v>
      </c>
      <c r="B2304" t="s">
        <v>24</v>
      </c>
      <c r="C2304" t="s">
        <v>101</v>
      </c>
      <c r="E2304" t="s">
        <v>15</v>
      </c>
      <c r="F2304" t="s">
        <v>35</v>
      </c>
      <c r="G2304" t="s">
        <v>76</v>
      </c>
      <c r="H2304">
        <v>13</v>
      </c>
      <c r="I2304" t="str">
        <f>"select '"&amp;Summary!$B$1&amp;"' as study_name,'"&amp;TEXT(A2304,"YYYY-MM-DD HH:MM:SS")&amp;"'::timestamp as time, '"&amp;B2304&amp;"' as entry,'"&amp;C2304&amp;"' as entry_direction, '"&amp;D2304&amp;"' as exit, '"&amp;E2304&amp;"' as exit_direction, '"&amp;F2304&amp;"' as movement, '"&amp;G2304&amp;"' as class, "&amp;H2304&amp;" as volume union "</f>
        <v xml:space="preserve">select 'Cicero Avenue - Fullerton Avenue' as study_name,'2023-09-13 09:00:00'::timestamp as time, 'Fullerton Avenue' as entry,'West' as entry_direction, '' as exit, '' as exit_direction, 'Peds CCW' as movement, 'Pedestrians' as class, 13 as volume union </v>
      </c>
    </row>
    <row r="2305" spans="1:9" ht="14.25">
      <c r="A2305" s="1">
        <v>45182.375</v>
      </c>
      <c r="B2305" t="s">
        <v>24</v>
      </c>
      <c r="C2305" t="s">
        <v>101</v>
      </c>
      <c r="E2305" t="s">
        <v>15</v>
      </c>
      <c r="F2305" t="s">
        <v>35</v>
      </c>
      <c r="G2305" t="s">
        <v>78</v>
      </c>
      <c r="H2305">
        <v>1</v>
      </c>
      <c r="I2305" t="str">
        <f>"select '"&amp;Summary!$B$1&amp;"' as study_name,'"&amp;TEXT(A2305,"YYYY-MM-DD HH:MM:SS")&amp;"'::timestamp as time, '"&amp;B2305&amp;"' as entry,'"&amp;C2305&amp;"' as entry_direction, '"&amp;D2305&amp;"' as exit, '"&amp;E2305&amp;"' as exit_direction, '"&amp;F2305&amp;"' as movement, '"&amp;G2305&amp;"' as class, "&amp;H2305&amp;" as volume union "</f>
        <v xml:space="preserve">select 'Cicero Avenue - Fullerton Avenue' as study_name,'2023-09-13 09:00:00'::timestamp as time, 'Fullerton Avenue' as entry,'West' as entry_direction, '' as exit, '' as exit_direction, 'Peds CCW' as movement, 'Bicycles on Crosswalk' as class, 1 as volume union </v>
      </c>
    </row>
    <row r="2306" spans="1:9">
      <c r="A2306" s="1">
        <v>45182.416666666664</v>
      </c>
      <c r="B2306" t="s">
        <v>23</v>
      </c>
      <c r="C2306" t="s">
        <v>100</v>
      </c>
      <c r="D2306" t="s">
        <v>24</v>
      </c>
      <c r="E2306" t="s">
        <v>101</v>
      </c>
      <c r="F2306" t="s">
        <v>30</v>
      </c>
      <c r="G2306" t="s">
        <v>66</v>
      </c>
      <c r="H2306">
        <v>30</v>
      </c>
      <c r="I2306" t="str">
        <f>"select '"&amp;Summary!$B$1&amp;"' as study_name,'"&amp;TEXT(A2306,"YYYY-MM-DD HH:MM:SS")&amp;"'::timestamp as time, '"&amp;B2306&amp;"' as entry,'"&amp;C2306&amp;"' as entry_direction, '"&amp;D2306&amp;"' as exit, '"&amp;E2306&amp;"' as exit_direction, '"&amp;F2306&amp;"' as movement, '"&amp;G2306&amp;"' as class, "&amp;H2306&amp;" as volume union "</f>
        <v xml:space="preserve">select 'Cicero Avenue - Fullerton Avenue' as study_name,'2023-09-13 10:00:00'::timestamp as time, 'Cicero Avenue' as entry,'North' as entry_direction, 'Fullerton Avenue' as exit, 'West' as exit_direction, 'Right' as movement, 'Lights' as class, 30 as volume union </v>
      </c>
    </row>
    <row r="2307" spans="1:9">
      <c r="A2307" s="1">
        <v>45182.416666666664</v>
      </c>
      <c r="B2307" t="s">
        <v>23</v>
      </c>
      <c r="C2307" t="s">
        <v>100</v>
      </c>
      <c r="D2307" t="s">
        <v>24</v>
      </c>
      <c r="E2307" t="s">
        <v>101</v>
      </c>
      <c r="F2307" t="s">
        <v>30</v>
      </c>
      <c r="G2307" t="s">
        <v>68</v>
      </c>
      <c r="H2307">
        <v>1</v>
      </c>
      <c r="I2307" t="str">
        <f>"select '"&amp;Summary!$B$1&amp;"' as study_name,'"&amp;TEXT(A2307,"YYYY-MM-DD HH:MM:SS")&amp;"'::timestamp as time, '"&amp;B2307&amp;"' as entry,'"&amp;C2307&amp;"' as entry_direction, '"&amp;D2307&amp;"' as exit, '"&amp;E2307&amp;"' as exit_direction, '"&amp;F2307&amp;"' as movement, '"&amp;G2307&amp;"' as class, "&amp;H2307&amp;" as volume union "</f>
        <v xml:space="preserve">select 'Cicero Avenue - Fullerton Avenue' as study_name,'2023-09-13 10:00:00'::timestamp as time, 'Cicero Avenue' as entry,'North' as entry_direction, 'Fullerton Avenue' as exit, 'West' as exit_direction, 'Right' as movement, 'Single-Unit Trucks' as class, 1 as volume union </v>
      </c>
    </row>
    <row r="2308" spans="1:9">
      <c r="A2308" s="1">
        <v>45182.416666666664</v>
      </c>
      <c r="B2308" t="s">
        <v>23</v>
      </c>
      <c r="C2308" t="s">
        <v>100</v>
      </c>
      <c r="D2308" t="s">
        <v>24</v>
      </c>
      <c r="E2308" t="s">
        <v>101</v>
      </c>
      <c r="F2308" t="s">
        <v>30</v>
      </c>
      <c r="G2308" t="s">
        <v>70</v>
      </c>
      <c r="H2308">
        <v>0</v>
      </c>
      <c r="I2308" t="str">
        <f>"select '"&amp;Summary!$B$1&amp;"' as study_name,'"&amp;TEXT(A2308,"YYYY-MM-DD HH:MM:SS")&amp;"'::timestamp as time, '"&amp;B2308&amp;"' as entry,'"&amp;C2308&amp;"' as entry_direction, '"&amp;D2308&amp;"' as exit, '"&amp;E2308&amp;"' as exit_direction, '"&amp;F2308&amp;"' as movement, '"&amp;G2308&amp;"' as class, "&amp;H2308&amp;" as volume union "</f>
        <v xml:space="preserve">select 'Cicero Avenue - Fullerton Avenue' as study_name,'2023-09-13 10:00:00'::timestamp as time, 'Cicero Avenue' as entry,'North' as entry_direction, 'Fullerton Avenue' as exit, 'West' as exit_direction, 'Right' as movement, 'Articulated Trucks' as class, 0 as volume union </v>
      </c>
    </row>
    <row r="2309" spans="1:9">
      <c r="A2309" s="1">
        <v>45182.416666666664</v>
      </c>
      <c r="B2309" t="s">
        <v>23</v>
      </c>
      <c r="C2309" t="s">
        <v>100</v>
      </c>
      <c r="D2309" t="s">
        <v>24</v>
      </c>
      <c r="E2309" t="s">
        <v>101</v>
      </c>
      <c r="F2309" t="s">
        <v>30</v>
      </c>
      <c r="G2309" t="s">
        <v>72</v>
      </c>
      <c r="H2309">
        <v>0</v>
      </c>
      <c r="I2309" t="str">
        <f>"select '"&amp;Summary!$B$1&amp;"' as study_name,'"&amp;TEXT(A2309,"YYYY-MM-DD HH:MM:SS")&amp;"'::timestamp as time, '"&amp;B2309&amp;"' as entry,'"&amp;C2309&amp;"' as entry_direction, '"&amp;D2309&amp;"' as exit, '"&amp;E2309&amp;"' as exit_direction, '"&amp;F2309&amp;"' as movement, '"&amp;G2309&amp;"' as class, "&amp;H2309&amp;" as volume union "</f>
        <v xml:space="preserve">select 'Cicero Avenue - Fullerton Avenue' as study_name,'2023-09-13 10:00:00'::timestamp as time, 'Cicero Avenue' as entry,'North' as entry_direction, 'Fullerton Avenue' as exit, 'West' as exit_direction, 'Right' as movement, 'Buses' as class, 0 as volume union </v>
      </c>
    </row>
    <row r="2310" spans="1:9">
      <c r="A2310" s="1">
        <v>45182.416666666664</v>
      </c>
      <c r="B2310" t="s">
        <v>23</v>
      </c>
      <c r="C2310" t="s">
        <v>100</v>
      </c>
      <c r="D2310" t="s">
        <v>24</v>
      </c>
      <c r="E2310" t="s">
        <v>101</v>
      </c>
      <c r="F2310" t="s">
        <v>30</v>
      </c>
      <c r="G2310" t="s">
        <v>74</v>
      </c>
      <c r="H2310">
        <v>0</v>
      </c>
      <c r="I2310" t="str">
        <f>"select '"&amp;Summary!$B$1&amp;"' as study_name,'"&amp;TEXT(A2310,"YYYY-MM-DD HH:MM:SS")&amp;"'::timestamp as time, '"&amp;B2310&amp;"' as entry,'"&amp;C2310&amp;"' as entry_direction, '"&amp;D2310&amp;"' as exit, '"&amp;E2310&amp;"' as exit_direction, '"&amp;F2310&amp;"' as movement, '"&amp;G2310&amp;"' as class, "&amp;H2310&amp;" as volume union "</f>
        <v xml:space="preserve">select 'Cicero Avenue - Fullerton Avenue' as study_name,'2023-09-13 10:00:00'::timestamp as time, 'Cicero Avenue' as entry,'North' as entry_direction, 'Fullerton Avenue' as exit, 'West' as exit_direction, 'Right' as movement, 'Bicycles on Road' as class, 0 as volume union </v>
      </c>
    </row>
    <row r="2311" spans="1:9">
      <c r="A2311" s="1">
        <v>45182.416666666664</v>
      </c>
      <c r="B2311" t="s">
        <v>23</v>
      </c>
      <c r="C2311" t="s">
        <v>100</v>
      </c>
      <c r="D2311" t="s">
        <v>23</v>
      </c>
      <c r="E2311" t="s">
        <v>102</v>
      </c>
      <c r="F2311" t="s">
        <v>31</v>
      </c>
      <c r="G2311" t="s">
        <v>66</v>
      </c>
      <c r="H2311">
        <v>355</v>
      </c>
      <c r="I2311" t="str">
        <f>"select '"&amp;Summary!$B$1&amp;"' as study_name,'"&amp;TEXT(A2311,"YYYY-MM-DD HH:MM:SS")&amp;"'::timestamp as time, '"&amp;B2311&amp;"' as entry,'"&amp;C2311&amp;"' as entry_direction, '"&amp;D2311&amp;"' as exit, '"&amp;E2311&amp;"' as exit_direction, '"&amp;F2311&amp;"' as movement, '"&amp;G2311&amp;"' as class, "&amp;H2311&amp;" as volume union "</f>
        <v xml:space="preserve">select 'Cicero Avenue - Fullerton Avenue' as study_name,'2023-09-13 10:00:00'::timestamp as time, 'Cicero Avenue' as entry,'North' as entry_direction, 'Cicero Avenue' as exit, 'South' as exit_direction, 'Thru' as movement, 'Lights' as class, 355 as volume union </v>
      </c>
    </row>
    <row r="2312" spans="1:9">
      <c r="A2312" s="1">
        <v>45182.416666666664</v>
      </c>
      <c r="B2312" t="s">
        <v>23</v>
      </c>
      <c r="C2312" t="s">
        <v>100</v>
      </c>
      <c r="D2312" t="s">
        <v>23</v>
      </c>
      <c r="E2312" t="s">
        <v>102</v>
      </c>
      <c r="F2312" t="s">
        <v>31</v>
      </c>
      <c r="G2312" t="s">
        <v>68</v>
      </c>
      <c r="H2312">
        <v>15</v>
      </c>
      <c r="I2312" t="str">
        <f>"select '"&amp;Summary!$B$1&amp;"' as study_name,'"&amp;TEXT(A2312,"YYYY-MM-DD HH:MM:SS")&amp;"'::timestamp as time, '"&amp;B2312&amp;"' as entry,'"&amp;C2312&amp;"' as entry_direction, '"&amp;D2312&amp;"' as exit, '"&amp;E2312&amp;"' as exit_direction, '"&amp;F2312&amp;"' as movement, '"&amp;G2312&amp;"' as class, "&amp;H2312&amp;" as volume union "</f>
        <v xml:space="preserve">select 'Cicero Avenue - Fullerton Avenue' as study_name,'2023-09-13 10:00:00'::timestamp as time, 'Cicero Avenue' as entry,'North' as entry_direction, 'Cicero Avenue' as exit, 'South' as exit_direction, 'Thru' as movement, 'Single-Unit Trucks' as class, 15 as volume union </v>
      </c>
    </row>
    <row r="2313" spans="1:9">
      <c r="A2313" s="1">
        <v>45182.416666666664</v>
      </c>
      <c r="B2313" t="s">
        <v>23</v>
      </c>
      <c r="C2313" t="s">
        <v>100</v>
      </c>
      <c r="D2313" t="s">
        <v>23</v>
      </c>
      <c r="E2313" t="s">
        <v>102</v>
      </c>
      <c r="F2313" t="s">
        <v>31</v>
      </c>
      <c r="G2313" t="s">
        <v>70</v>
      </c>
      <c r="H2313">
        <v>6</v>
      </c>
      <c r="I2313" t="str">
        <f>"select '"&amp;Summary!$B$1&amp;"' as study_name,'"&amp;TEXT(A2313,"YYYY-MM-DD HH:MM:SS")&amp;"'::timestamp as time, '"&amp;B2313&amp;"' as entry,'"&amp;C2313&amp;"' as entry_direction, '"&amp;D2313&amp;"' as exit, '"&amp;E2313&amp;"' as exit_direction, '"&amp;F2313&amp;"' as movement, '"&amp;G2313&amp;"' as class, "&amp;H2313&amp;" as volume union "</f>
        <v xml:space="preserve">select 'Cicero Avenue - Fullerton Avenue' as study_name,'2023-09-13 10:00:00'::timestamp as time, 'Cicero Avenue' as entry,'North' as entry_direction, 'Cicero Avenue' as exit, 'South' as exit_direction, 'Thru' as movement, 'Articulated Trucks' as class, 6 as volume union </v>
      </c>
    </row>
    <row r="2314" spans="1:9">
      <c r="A2314" s="1">
        <v>45182.416666666664</v>
      </c>
      <c r="B2314" t="s">
        <v>23</v>
      </c>
      <c r="C2314" t="s">
        <v>100</v>
      </c>
      <c r="D2314" t="s">
        <v>23</v>
      </c>
      <c r="E2314" t="s">
        <v>102</v>
      </c>
      <c r="F2314" t="s">
        <v>31</v>
      </c>
      <c r="G2314" t="s">
        <v>72</v>
      </c>
      <c r="H2314">
        <v>3</v>
      </c>
      <c r="I2314" t="str">
        <f>"select '"&amp;Summary!$B$1&amp;"' as study_name,'"&amp;TEXT(A2314,"YYYY-MM-DD HH:MM:SS")&amp;"'::timestamp as time, '"&amp;B2314&amp;"' as entry,'"&amp;C2314&amp;"' as entry_direction, '"&amp;D2314&amp;"' as exit, '"&amp;E2314&amp;"' as exit_direction, '"&amp;F2314&amp;"' as movement, '"&amp;G2314&amp;"' as class, "&amp;H2314&amp;" as volume union "</f>
        <v xml:space="preserve">select 'Cicero Avenue - Fullerton Avenue' as study_name,'2023-09-13 10:00:00'::timestamp as time, 'Cicero Avenue' as entry,'North' as entry_direction, 'Cicero Avenue' as exit, 'South' as exit_direction, 'Thru' as movement, 'Buses' as class, 3 as volume union </v>
      </c>
    </row>
    <row r="2315" spans="1:9">
      <c r="A2315" s="1">
        <v>45182.416666666664</v>
      </c>
      <c r="B2315" t="s">
        <v>23</v>
      </c>
      <c r="C2315" t="s">
        <v>100</v>
      </c>
      <c r="D2315" t="s">
        <v>23</v>
      </c>
      <c r="E2315" t="s">
        <v>102</v>
      </c>
      <c r="F2315" t="s">
        <v>31</v>
      </c>
      <c r="G2315" t="s">
        <v>74</v>
      </c>
      <c r="H2315">
        <v>1</v>
      </c>
      <c r="I2315" t="str">
        <f>"select '"&amp;Summary!$B$1&amp;"' as study_name,'"&amp;TEXT(A2315,"YYYY-MM-DD HH:MM:SS")&amp;"'::timestamp as time, '"&amp;B2315&amp;"' as entry,'"&amp;C2315&amp;"' as entry_direction, '"&amp;D2315&amp;"' as exit, '"&amp;E2315&amp;"' as exit_direction, '"&amp;F2315&amp;"' as movement, '"&amp;G2315&amp;"' as class, "&amp;H2315&amp;" as volume union "</f>
        <v xml:space="preserve">select 'Cicero Avenue - Fullerton Avenue' as study_name,'2023-09-13 10:00:00'::timestamp as time, 'Cicero Avenue' as entry,'North' as entry_direction, 'Cicero Avenue' as exit, 'South' as exit_direction, 'Thru' as movement, 'Bicycles on Road' as class, 1 as volume union </v>
      </c>
    </row>
    <row r="2316" spans="1:9">
      <c r="A2316" s="1">
        <v>45182.416666666664</v>
      </c>
      <c r="B2316" t="s">
        <v>23</v>
      </c>
      <c r="C2316" t="s">
        <v>100</v>
      </c>
      <c r="D2316" t="s">
        <v>24</v>
      </c>
      <c r="E2316" t="s">
        <v>103</v>
      </c>
      <c r="F2316" t="s">
        <v>32</v>
      </c>
      <c r="G2316" t="s">
        <v>66</v>
      </c>
      <c r="H2316">
        <v>64</v>
      </c>
      <c r="I2316" t="str">
        <f>"select '"&amp;Summary!$B$1&amp;"' as study_name,'"&amp;TEXT(A2316,"YYYY-MM-DD HH:MM:SS")&amp;"'::timestamp as time, '"&amp;B2316&amp;"' as entry,'"&amp;C2316&amp;"' as entry_direction, '"&amp;D2316&amp;"' as exit, '"&amp;E2316&amp;"' as exit_direction, '"&amp;F2316&amp;"' as movement, '"&amp;G2316&amp;"' as class, "&amp;H2316&amp;" as volume union "</f>
        <v xml:space="preserve">select 'Cicero Avenue - Fullerton Avenue' as study_name,'2023-09-13 10:00:00'::timestamp as time, 'Cicero Avenue' as entry,'North' as entry_direction, 'Fullerton Avenue' as exit, 'East' as exit_direction, 'Left' as movement, 'Lights' as class, 64 as volume union </v>
      </c>
    </row>
    <row r="2317" spans="1:9">
      <c r="A2317" s="1">
        <v>45182.416666666664</v>
      </c>
      <c r="B2317" t="s">
        <v>23</v>
      </c>
      <c r="C2317" t="s">
        <v>100</v>
      </c>
      <c r="D2317" t="s">
        <v>24</v>
      </c>
      <c r="E2317" t="s">
        <v>103</v>
      </c>
      <c r="F2317" t="s">
        <v>32</v>
      </c>
      <c r="G2317" t="s">
        <v>68</v>
      </c>
      <c r="H2317">
        <v>6</v>
      </c>
      <c r="I2317" t="str">
        <f>"select '"&amp;Summary!$B$1&amp;"' as study_name,'"&amp;TEXT(A2317,"YYYY-MM-DD HH:MM:SS")&amp;"'::timestamp as time, '"&amp;B2317&amp;"' as entry,'"&amp;C2317&amp;"' as entry_direction, '"&amp;D2317&amp;"' as exit, '"&amp;E2317&amp;"' as exit_direction, '"&amp;F2317&amp;"' as movement, '"&amp;G2317&amp;"' as class, "&amp;H2317&amp;" as volume union "</f>
        <v xml:space="preserve">select 'Cicero Avenue - Fullerton Avenue' as study_name,'2023-09-13 10:00:00'::timestamp as time, 'Cicero Avenue' as entry,'North' as entry_direction, 'Fullerton Avenue' as exit, 'East' as exit_direction, 'Left' as movement, 'Single-Unit Trucks' as class, 6 as volume union </v>
      </c>
    </row>
    <row r="2318" spans="1:9">
      <c r="A2318" s="1">
        <v>45182.416666666664</v>
      </c>
      <c r="B2318" t="s">
        <v>23</v>
      </c>
      <c r="C2318" t="s">
        <v>100</v>
      </c>
      <c r="D2318" t="s">
        <v>24</v>
      </c>
      <c r="E2318" t="s">
        <v>103</v>
      </c>
      <c r="F2318" t="s">
        <v>32</v>
      </c>
      <c r="G2318" t="s">
        <v>70</v>
      </c>
      <c r="H2318">
        <v>0</v>
      </c>
      <c r="I2318" t="str">
        <f>"select '"&amp;Summary!$B$1&amp;"' as study_name,'"&amp;TEXT(A2318,"YYYY-MM-DD HH:MM:SS")&amp;"'::timestamp as time, '"&amp;B2318&amp;"' as entry,'"&amp;C2318&amp;"' as entry_direction, '"&amp;D2318&amp;"' as exit, '"&amp;E2318&amp;"' as exit_direction, '"&amp;F2318&amp;"' as movement, '"&amp;G2318&amp;"' as class, "&amp;H2318&amp;" as volume union "</f>
        <v xml:space="preserve">select 'Cicero Avenue - Fullerton Avenue' as study_name,'2023-09-13 10:00:00'::timestamp as time, 'Cicero Avenue' as entry,'North' as entry_direction, 'Fullerton Avenue' as exit, 'East' as exit_direction, 'Left' as movement, 'Articulated Trucks' as class, 0 as volume union </v>
      </c>
    </row>
    <row r="2319" spans="1:9">
      <c r="A2319" s="1">
        <v>45182.416666666664</v>
      </c>
      <c r="B2319" t="s">
        <v>23</v>
      </c>
      <c r="C2319" t="s">
        <v>100</v>
      </c>
      <c r="D2319" t="s">
        <v>24</v>
      </c>
      <c r="E2319" t="s">
        <v>103</v>
      </c>
      <c r="F2319" t="s">
        <v>32</v>
      </c>
      <c r="G2319" t="s">
        <v>72</v>
      </c>
      <c r="H2319">
        <v>0</v>
      </c>
      <c r="I2319" t="str">
        <f>"select '"&amp;Summary!$B$1&amp;"' as study_name,'"&amp;TEXT(A2319,"YYYY-MM-DD HH:MM:SS")&amp;"'::timestamp as time, '"&amp;B2319&amp;"' as entry,'"&amp;C2319&amp;"' as entry_direction, '"&amp;D2319&amp;"' as exit, '"&amp;E2319&amp;"' as exit_direction, '"&amp;F2319&amp;"' as movement, '"&amp;G2319&amp;"' as class, "&amp;H2319&amp;" as volume union "</f>
        <v xml:space="preserve">select 'Cicero Avenue - Fullerton Avenue' as study_name,'2023-09-13 10:00:00'::timestamp as time, 'Cicero Avenue' as entry,'North' as entry_direction, 'Fullerton Avenue' as exit, 'East' as exit_direction, 'Left' as movement, 'Buses' as class, 0 as volume union </v>
      </c>
    </row>
    <row r="2320" spans="1:9">
      <c r="A2320" s="1">
        <v>45182.416666666664</v>
      </c>
      <c r="B2320" t="s">
        <v>23</v>
      </c>
      <c r="C2320" t="s">
        <v>100</v>
      </c>
      <c r="D2320" t="s">
        <v>24</v>
      </c>
      <c r="E2320" t="s">
        <v>103</v>
      </c>
      <c r="F2320" t="s">
        <v>32</v>
      </c>
      <c r="G2320" t="s">
        <v>74</v>
      </c>
      <c r="H2320">
        <v>0</v>
      </c>
      <c r="I2320" t="str">
        <f>"select '"&amp;Summary!$B$1&amp;"' as study_name,'"&amp;TEXT(A2320,"YYYY-MM-DD HH:MM:SS")&amp;"'::timestamp as time, '"&amp;B2320&amp;"' as entry,'"&amp;C2320&amp;"' as entry_direction, '"&amp;D2320&amp;"' as exit, '"&amp;E2320&amp;"' as exit_direction, '"&amp;F2320&amp;"' as movement, '"&amp;G2320&amp;"' as class, "&amp;H2320&amp;" as volume union "</f>
        <v xml:space="preserve">select 'Cicero Avenue - Fullerton Avenue' as study_name,'2023-09-13 10:00:00'::timestamp as time, 'Cicero Avenue' as entry,'North' as entry_direction, 'Fullerton Avenue' as exit, 'East' as exit_direction, 'Left' as movement, 'Bicycles on Road' as class, 0 as volume union </v>
      </c>
    </row>
    <row r="2321" spans="1:9">
      <c r="A2321" s="1">
        <v>45182.416666666664</v>
      </c>
      <c r="B2321" t="s">
        <v>23</v>
      </c>
      <c r="C2321" t="s">
        <v>100</v>
      </c>
      <c r="D2321" t="s">
        <v>23</v>
      </c>
      <c r="E2321" t="s">
        <v>100</v>
      </c>
      <c r="F2321" t="s">
        <v>33</v>
      </c>
      <c r="G2321" t="s">
        <v>66</v>
      </c>
      <c r="H2321">
        <v>0</v>
      </c>
      <c r="I2321" t="str">
        <f>"select '"&amp;Summary!$B$1&amp;"' as study_name,'"&amp;TEXT(A2321,"YYYY-MM-DD HH:MM:SS")&amp;"'::timestamp as time, '"&amp;B2321&amp;"' as entry,'"&amp;C2321&amp;"' as entry_direction, '"&amp;D2321&amp;"' as exit, '"&amp;E2321&amp;"' as exit_direction, '"&amp;F2321&amp;"' as movement, '"&amp;G2321&amp;"' as class, "&amp;H2321&amp;" as volume union "</f>
        <v xml:space="preserve">select 'Cicero Avenue - Fullerton Avenue' as study_name,'2023-09-13 10:00:00'::timestamp as time, 'Cicero Avenue' as entry,'North' as entry_direction, 'Cicero Avenue' as exit, 'North' as exit_direction, 'U-Turn' as movement, 'Lights' as class, 0 as volume union </v>
      </c>
    </row>
    <row r="2322" spans="1:9">
      <c r="A2322" s="1">
        <v>45182.416666666664</v>
      </c>
      <c r="B2322" t="s">
        <v>23</v>
      </c>
      <c r="C2322" t="s">
        <v>100</v>
      </c>
      <c r="D2322" t="s">
        <v>23</v>
      </c>
      <c r="E2322" t="s">
        <v>100</v>
      </c>
      <c r="F2322" t="s">
        <v>33</v>
      </c>
      <c r="G2322" t="s">
        <v>68</v>
      </c>
      <c r="H2322">
        <v>0</v>
      </c>
      <c r="I2322" t="str">
        <f>"select '"&amp;Summary!$B$1&amp;"' as study_name,'"&amp;TEXT(A2322,"YYYY-MM-DD HH:MM:SS")&amp;"'::timestamp as time, '"&amp;B2322&amp;"' as entry,'"&amp;C2322&amp;"' as entry_direction, '"&amp;D2322&amp;"' as exit, '"&amp;E2322&amp;"' as exit_direction, '"&amp;F2322&amp;"' as movement, '"&amp;G2322&amp;"' as class, "&amp;H2322&amp;" as volume union "</f>
        <v xml:space="preserve">select 'Cicero Avenue - Fullerton Avenue' as study_name,'2023-09-13 10:00:00'::timestamp as time, 'Cicero Avenue' as entry,'North' as entry_direction, 'Cicero Avenue' as exit, 'North' as exit_direction, 'U-Turn' as movement, 'Single-Unit Trucks' as class, 0 as volume union </v>
      </c>
    </row>
    <row r="2323" spans="1:9">
      <c r="A2323" s="1">
        <v>45182.416666666664</v>
      </c>
      <c r="B2323" t="s">
        <v>23</v>
      </c>
      <c r="C2323" t="s">
        <v>100</v>
      </c>
      <c r="D2323" t="s">
        <v>23</v>
      </c>
      <c r="E2323" t="s">
        <v>100</v>
      </c>
      <c r="F2323" t="s">
        <v>33</v>
      </c>
      <c r="G2323" t="s">
        <v>70</v>
      </c>
      <c r="H2323">
        <v>0</v>
      </c>
      <c r="I2323" t="str">
        <f>"select '"&amp;Summary!$B$1&amp;"' as study_name,'"&amp;TEXT(A2323,"YYYY-MM-DD HH:MM:SS")&amp;"'::timestamp as time, '"&amp;B2323&amp;"' as entry,'"&amp;C2323&amp;"' as entry_direction, '"&amp;D2323&amp;"' as exit, '"&amp;E2323&amp;"' as exit_direction, '"&amp;F2323&amp;"' as movement, '"&amp;G2323&amp;"' as class, "&amp;H2323&amp;" as volume union "</f>
        <v xml:space="preserve">select 'Cicero Avenue - Fullerton Avenue' as study_name,'2023-09-13 10:00:00'::timestamp as time, 'Cicero Avenue' as entry,'North' as entry_direction, 'Cicero Avenue' as exit, 'North' as exit_direction, 'U-Turn' as movement, 'Articulated Trucks' as class, 0 as volume union </v>
      </c>
    </row>
    <row r="2324" spans="1:9">
      <c r="A2324" s="1">
        <v>45182.416666666664</v>
      </c>
      <c r="B2324" t="s">
        <v>23</v>
      </c>
      <c r="C2324" t="s">
        <v>100</v>
      </c>
      <c r="D2324" t="s">
        <v>23</v>
      </c>
      <c r="E2324" t="s">
        <v>100</v>
      </c>
      <c r="F2324" t="s">
        <v>33</v>
      </c>
      <c r="G2324" t="s">
        <v>72</v>
      </c>
      <c r="H2324">
        <v>0</v>
      </c>
      <c r="I2324" t="str">
        <f>"select '"&amp;Summary!$B$1&amp;"' as study_name,'"&amp;TEXT(A2324,"YYYY-MM-DD HH:MM:SS")&amp;"'::timestamp as time, '"&amp;B2324&amp;"' as entry,'"&amp;C2324&amp;"' as entry_direction, '"&amp;D2324&amp;"' as exit, '"&amp;E2324&amp;"' as exit_direction, '"&amp;F2324&amp;"' as movement, '"&amp;G2324&amp;"' as class, "&amp;H2324&amp;" as volume union "</f>
        <v xml:space="preserve">select 'Cicero Avenue - Fullerton Avenue' as study_name,'2023-09-13 10:00:00'::timestamp as time, 'Cicero Avenue' as entry,'North' as entry_direction, 'Cicero Avenue' as exit, 'North' as exit_direction, 'U-Turn' as movement, 'Buses' as class, 0 as volume union </v>
      </c>
    </row>
    <row r="2325" spans="1:9">
      <c r="A2325" s="1">
        <v>45182.416666666664</v>
      </c>
      <c r="B2325" t="s">
        <v>23</v>
      </c>
      <c r="C2325" t="s">
        <v>100</v>
      </c>
      <c r="D2325" t="s">
        <v>23</v>
      </c>
      <c r="E2325" t="s">
        <v>100</v>
      </c>
      <c r="F2325" t="s">
        <v>33</v>
      </c>
      <c r="G2325" t="s">
        <v>74</v>
      </c>
      <c r="H2325">
        <v>0</v>
      </c>
      <c r="I2325" t="str">
        <f>"select '"&amp;Summary!$B$1&amp;"' as study_name,'"&amp;TEXT(A2325,"YYYY-MM-DD HH:MM:SS")&amp;"'::timestamp as time, '"&amp;B2325&amp;"' as entry,'"&amp;C2325&amp;"' as entry_direction, '"&amp;D2325&amp;"' as exit, '"&amp;E2325&amp;"' as exit_direction, '"&amp;F2325&amp;"' as movement, '"&amp;G2325&amp;"' as class, "&amp;H2325&amp;" as volume union "</f>
        <v xml:space="preserve">select 'Cicero Avenue - Fullerton Avenue' as study_name,'2023-09-13 10:00:00'::timestamp as time, 'Cicero Avenue' as entry,'North' as entry_direction, 'Cicero Avenue' as exit, 'North' as exit_direction, 'U-Turn' as movement, 'Bicycles on Road' as class, 0 as volume union </v>
      </c>
    </row>
    <row r="2326" spans="1:9">
      <c r="A2326" s="1">
        <v>45182.416666666664</v>
      </c>
      <c r="B2326" t="s">
        <v>23</v>
      </c>
      <c r="C2326" t="s">
        <v>100</v>
      </c>
      <c r="E2326" t="s">
        <v>15</v>
      </c>
      <c r="F2326" t="s">
        <v>34</v>
      </c>
      <c r="G2326" t="s">
        <v>76</v>
      </c>
      <c r="H2326">
        <v>6</v>
      </c>
      <c r="I2326" t="str">
        <f>"select '"&amp;Summary!$B$1&amp;"' as study_name,'"&amp;TEXT(A2326,"YYYY-MM-DD HH:MM:SS")&amp;"'::timestamp as time, '"&amp;B2326&amp;"' as entry,'"&amp;C2326&amp;"' as entry_direction, '"&amp;D2326&amp;"' as exit, '"&amp;E2326&amp;"' as exit_direction, '"&amp;F2326&amp;"' as movement, '"&amp;G2326&amp;"' as class, "&amp;H2326&amp;" as volume union "</f>
        <v xml:space="preserve">select 'Cicero Avenue - Fullerton Avenue' as study_name,'2023-09-13 10:00:00'::timestamp as time, 'Cicero Avenue' as entry,'North' as entry_direction, '' as exit, '' as exit_direction, 'Peds CW' as movement, 'Pedestrians' as class, 6 as volume union </v>
      </c>
    </row>
    <row r="2327" spans="1:9">
      <c r="A2327" s="1">
        <v>45182.416666666664</v>
      </c>
      <c r="B2327" t="s">
        <v>23</v>
      </c>
      <c r="C2327" t="s">
        <v>100</v>
      </c>
      <c r="E2327" t="s">
        <v>15</v>
      </c>
      <c r="F2327" t="s">
        <v>34</v>
      </c>
      <c r="G2327" t="s">
        <v>78</v>
      </c>
      <c r="H2327">
        <v>0</v>
      </c>
      <c r="I2327" t="str">
        <f>"select '"&amp;Summary!$B$1&amp;"' as study_name,'"&amp;TEXT(A2327,"YYYY-MM-DD HH:MM:SS")&amp;"'::timestamp as time, '"&amp;B2327&amp;"' as entry,'"&amp;C2327&amp;"' as entry_direction, '"&amp;D2327&amp;"' as exit, '"&amp;E2327&amp;"' as exit_direction, '"&amp;F2327&amp;"' as movement, '"&amp;G2327&amp;"' as class, "&amp;H2327&amp;" as volume union "</f>
        <v xml:space="preserve">select 'Cicero Avenue - Fullerton Avenue' as study_name,'2023-09-13 10:00:00'::timestamp as time, 'Cicero Avenue' as entry,'North' as entry_direction, '' as exit, '' as exit_direction, 'Peds CW' as movement, 'Bicycles on Crosswalk' as class, 0 as volume union </v>
      </c>
    </row>
    <row r="2328" spans="1:9">
      <c r="A2328" s="1">
        <v>45182.416666666664</v>
      </c>
      <c r="B2328" t="s">
        <v>23</v>
      </c>
      <c r="C2328" t="s">
        <v>100</v>
      </c>
      <c r="E2328" t="s">
        <v>15</v>
      </c>
      <c r="F2328" t="s">
        <v>35</v>
      </c>
      <c r="G2328" t="s">
        <v>76</v>
      </c>
      <c r="H2328">
        <v>9</v>
      </c>
      <c r="I2328" t="str">
        <f>"select '"&amp;Summary!$B$1&amp;"' as study_name,'"&amp;TEXT(A2328,"YYYY-MM-DD HH:MM:SS")&amp;"'::timestamp as time, '"&amp;B2328&amp;"' as entry,'"&amp;C2328&amp;"' as entry_direction, '"&amp;D2328&amp;"' as exit, '"&amp;E2328&amp;"' as exit_direction, '"&amp;F2328&amp;"' as movement, '"&amp;G2328&amp;"' as class, "&amp;H2328&amp;" as volume union "</f>
        <v xml:space="preserve">select 'Cicero Avenue - Fullerton Avenue' as study_name,'2023-09-13 10:00:00'::timestamp as time, 'Cicero Avenue' as entry,'North' as entry_direction, '' as exit, '' as exit_direction, 'Peds CCW' as movement, 'Pedestrians' as class, 9 as volume union </v>
      </c>
    </row>
    <row r="2329" spans="1:9">
      <c r="A2329" s="1">
        <v>45182.416666666664</v>
      </c>
      <c r="B2329" t="s">
        <v>23</v>
      </c>
      <c r="C2329" t="s">
        <v>100</v>
      </c>
      <c r="E2329" t="s">
        <v>15</v>
      </c>
      <c r="F2329" t="s">
        <v>35</v>
      </c>
      <c r="G2329" t="s">
        <v>78</v>
      </c>
      <c r="H2329">
        <v>1</v>
      </c>
      <c r="I2329" t="str">
        <f>"select '"&amp;Summary!$B$1&amp;"' as study_name,'"&amp;TEXT(A2329,"YYYY-MM-DD HH:MM:SS")&amp;"'::timestamp as time, '"&amp;B2329&amp;"' as entry,'"&amp;C2329&amp;"' as entry_direction, '"&amp;D2329&amp;"' as exit, '"&amp;E2329&amp;"' as exit_direction, '"&amp;F2329&amp;"' as movement, '"&amp;G2329&amp;"' as class, "&amp;H2329&amp;" as volume union "</f>
        <v xml:space="preserve">select 'Cicero Avenue - Fullerton Avenue' as study_name,'2023-09-13 10:00:00'::timestamp as time, 'Cicero Avenue' as entry,'North' as entry_direction, '' as exit, '' as exit_direction, 'Peds CCW' as movement, 'Bicycles on Crosswalk' as class, 1 as volume union </v>
      </c>
    </row>
    <row r="2330" spans="1:9">
      <c r="A2330" s="1">
        <v>45182.416666666664</v>
      </c>
      <c r="B2330" t="s">
        <v>24</v>
      </c>
      <c r="C2330" t="s">
        <v>103</v>
      </c>
      <c r="D2330" t="s">
        <v>23</v>
      </c>
      <c r="E2330" t="s">
        <v>100</v>
      </c>
      <c r="F2330" t="s">
        <v>30</v>
      </c>
      <c r="G2330" t="s">
        <v>66</v>
      </c>
      <c r="H2330">
        <v>41</v>
      </c>
      <c r="I2330" t="str">
        <f>"select '"&amp;Summary!$B$1&amp;"' as study_name,'"&amp;TEXT(A2330,"YYYY-MM-DD HH:MM:SS")&amp;"'::timestamp as time, '"&amp;B2330&amp;"' as entry,'"&amp;C2330&amp;"' as entry_direction, '"&amp;D2330&amp;"' as exit, '"&amp;E2330&amp;"' as exit_direction, '"&amp;F2330&amp;"' as movement, '"&amp;G2330&amp;"' as class, "&amp;H2330&amp;" as volume union "</f>
        <v xml:space="preserve">select 'Cicero Avenue - Fullerton Avenue' as study_name,'2023-09-13 10:00:00'::timestamp as time, 'Fullerton Avenue' as entry,'East' as entry_direction, 'Cicero Avenue' as exit, 'North' as exit_direction, 'Right' as movement, 'Lights' as class, 41 as volume union </v>
      </c>
    </row>
    <row r="2331" spans="1:9">
      <c r="A2331" s="1">
        <v>45182.416666666664</v>
      </c>
      <c r="B2331" t="s">
        <v>24</v>
      </c>
      <c r="C2331" t="s">
        <v>103</v>
      </c>
      <c r="D2331" t="s">
        <v>23</v>
      </c>
      <c r="E2331" t="s">
        <v>100</v>
      </c>
      <c r="F2331" t="s">
        <v>30</v>
      </c>
      <c r="G2331" t="s">
        <v>68</v>
      </c>
      <c r="H2331">
        <v>3</v>
      </c>
      <c r="I2331" t="str">
        <f>"select '"&amp;Summary!$B$1&amp;"' as study_name,'"&amp;TEXT(A2331,"YYYY-MM-DD HH:MM:SS")&amp;"'::timestamp as time, '"&amp;B2331&amp;"' as entry,'"&amp;C2331&amp;"' as entry_direction, '"&amp;D2331&amp;"' as exit, '"&amp;E2331&amp;"' as exit_direction, '"&amp;F2331&amp;"' as movement, '"&amp;G2331&amp;"' as class, "&amp;H2331&amp;" as volume union "</f>
        <v xml:space="preserve">select 'Cicero Avenue - Fullerton Avenue' as study_name,'2023-09-13 10:00:00'::timestamp as time, 'Fullerton Avenue' as entry,'East' as entry_direction, 'Cicero Avenue' as exit, 'North' as exit_direction, 'Right' as movement, 'Single-Unit Trucks' as class, 3 as volume union </v>
      </c>
    </row>
    <row r="2332" spans="1:9">
      <c r="A2332" s="1">
        <v>45182.416666666664</v>
      </c>
      <c r="B2332" t="s">
        <v>24</v>
      </c>
      <c r="C2332" t="s">
        <v>103</v>
      </c>
      <c r="D2332" t="s">
        <v>23</v>
      </c>
      <c r="E2332" t="s">
        <v>100</v>
      </c>
      <c r="F2332" t="s">
        <v>30</v>
      </c>
      <c r="G2332" t="s">
        <v>70</v>
      </c>
      <c r="H2332">
        <v>0</v>
      </c>
      <c r="I2332" t="str">
        <f>"select '"&amp;Summary!$B$1&amp;"' as study_name,'"&amp;TEXT(A2332,"YYYY-MM-DD HH:MM:SS")&amp;"'::timestamp as time, '"&amp;B2332&amp;"' as entry,'"&amp;C2332&amp;"' as entry_direction, '"&amp;D2332&amp;"' as exit, '"&amp;E2332&amp;"' as exit_direction, '"&amp;F2332&amp;"' as movement, '"&amp;G2332&amp;"' as class, "&amp;H2332&amp;" as volume union "</f>
        <v xml:space="preserve">select 'Cicero Avenue - Fullerton Avenue' as study_name,'2023-09-13 10:00:00'::timestamp as time, 'Fullerton Avenue' as entry,'East' as entry_direction, 'Cicero Avenue' as exit, 'North' as exit_direction, 'Right' as movement, 'Articulated Trucks' as class, 0 as volume union </v>
      </c>
    </row>
    <row r="2333" spans="1:9">
      <c r="A2333" s="1">
        <v>45182.416666666664</v>
      </c>
      <c r="B2333" t="s">
        <v>24</v>
      </c>
      <c r="C2333" t="s">
        <v>103</v>
      </c>
      <c r="D2333" t="s">
        <v>23</v>
      </c>
      <c r="E2333" t="s">
        <v>100</v>
      </c>
      <c r="F2333" t="s">
        <v>30</v>
      </c>
      <c r="G2333" t="s">
        <v>72</v>
      </c>
      <c r="H2333">
        <v>0</v>
      </c>
      <c r="I2333" t="str">
        <f>"select '"&amp;Summary!$B$1&amp;"' as study_name,'"&amp;TEXT(A2333,"YYYY-MM-DD HH:MM:SS")&amp;"'::timestamp as time, '"&amp;B2333&amp;"' as entry,'"&amp;C2333&amp;"' as entry_direction, '"&amp;D2333&amp;"' as exit, '"&amp;E2333&amp;"' as exit_direction, '"&amp;F2333&amp;"' as movement, '"&amp;G2333&amp;"' as class, "&amp;H2333&amp;" as volume union "</f>
        <v xml:space="preserve">select 'Cicero Avenue - Fullerton Avenue' as study_name,'2023-09-13 10:00:00'::timestamp as time, 'Fullerton Avenue' as entry,'East' as entry_direction, 'Cicero Avenue' as exit, 'North' as exit_direction, 'Right' as movement, 'Buses' as class, 0 as volume union </v>
      </c>
    </row>
    <row r="2334" spans="1:9">
      <c r="A2334" s="1">
        <v>45182.416666666664</v>
      </c>
      <c r="B2334" t="s">
        <v>24</v>
      </c>
      <c r="C2334" t="s">
        <v>103</v>
      </c>
      <c r="D2334" t="s">
        <v>23</v>
      </c>
      <c r="E2334" t="s">
        <v>100</v>
      </c>
      <c r="F2334" t="s">
        <v>30</v>
      </c>
      <c r="G2334" t="s">
        <v>74</v>
      </c>
      <c r="H2334">
        <v>0</v>
      </c>
      <c r="I2334" t="str">
        <f>"select '"&amp;Summary!$B$1&amp;"' as study_name,'"&amp;TEXT(A2334,"YYYY-MM-DD HH:MM:SS")&amp;"'::timestamp as time, '"&amp;B2334&amp;"' as entry,'"&amp;C2334&amp;"' as entry_direction, '"&amp;D2334&amp;"' as exit, '"&amp;E2334&amp;"' as exit_direction, '"&amp;F2334&amp;"' as movement, '"&amp;G2334&amp;"' as class, "&amp;H2334&amp;" as volume union "</f>
        <v xml:space="preserve">select 'Cicero Avenue - Fullerton Avenue' as study_name,'2023-09-13 10:00:00'::timestamp as time, 'Fullerton Avenue' as entry,'East' as entry_direction, 'Cicero Avenue' as exit, 'North' as exit_direction, 'Right' as movement, 'Bicycles on Road' as class, 0 as volume union </v>
      </c>
    </row>
    <row r="2335" spans="1:9">
      <c r="A2335" s="1">
        <v>45182.416666666664</v>
      </c>
      <c r="B2335" t="s">
        <v>24</v>
      </c>
      <c r="C2335" t="s">
        <v>103</v>
      </c>
      <c r="D2335" t="s">
        <v>24</v>
      </c>
      <c r="E2335" t="s">
        <v>101</v>
      </c>
      <c r="F2335" t="s">
        <v>31</v>
      </c>
      <c r="G2335" t="s">
        <v>66</v>
      </c>
      <c r="H2335">
        <v>171</v>
      </c>
      <c r="I2335" t="str">
        <f>"select '"&amp;Summary!$B$1&amp;"' as study_name,'"&amp;TEXT(A2335,"YYYY-MM-DD HH:MM:SS")&amp;"'::timestamp as time, '"&amp;B2335&amp;"' as entry,'"&amp;C2335&amp;"' as entry_direction, '"&amp;D2335&amp;"' as exit, '"&amp;E2335&amp;"' as exit_direction, '"&amp;F2335&amp;"' as movement, '"&amp;G2335&amp;"' as class, "&amp;H2335&amp;" as volume union "</f>
        <v xml:space="preserve">select 'Cicero Avenue - Fullerton Avenue' as study_name,'2023-09-13 10:00:00'::timestamp as time, 'Fullerton Avenue' as entry,'East' as entry_direction, 'Fullerton Avenue' as exit, 'West' as exit_direction, 'Thru' as movement, 'Lights' as class, 171 as volume union </v>
      </c>
    </row>
    <row r="2336" spans="1:9">
      <c r="A2336" s="1">
        <v>45182.416666666664</v>
      </c>
      <c r="B2336" t="s">
        <v>24</v>
      </c>
      <c r="C2336" t="s">
        <v>103</v>
      </c>
      <c r="D2336" t="s">
        <v>24</v>
      </c>
      <c r="E2336" t="s">
        <v>101</v>
      </c>
      <c r="F2336" t="s">
        <v>31</v>
      </c>
      <c r="G2336" t="s">
        <v>68</v>
      </c>
      <c r="H2336">
        <v>6</v>
      </c>
      <c r="I2336" t="str">
        <f>"select '"&amp;Summary!$B$1&amp;"' as study_name,'"&amp;TEXT(A2336,"YYYY-MM-DD HH:MM:SS")&amp;"'::timestamp as time, '"&amp;B2336&amp;"' as entry,'"&amp;C2336&amp;"' as entry_direction, '"&amp;D2336&amp;"' as exit, '"&amp;E2336&amp;"' as exit_direction, '"&amp;F2336&amp;"' as movement, '"&amp;G2336&amp;"' as class, "&amp;H2336&amp;" as volume union "</f>
        <v xml:space="preserve">select 'Cicero Avenue - Fullerton Avenue' as study_name,'2023-09-13 10:00:00'::timestamp as time, 'Fullerton Avenue' as entry,'East' as entry_direction, 'Fullerton Avenue' as exit, 'West' as exit_direction, 'Thru' as movement, 'Single-Unit Trucks' as class, 6 as volume union </v>
      </c>
    </row>
    <row r="2337" spans="1:9">
      <c r="A2337" s="1">
        <v>45182.416666666664</v>
      </c>
      <c r="B2337" t="s">
        <v>24</v>
      </c>
      <c r="C2337" t="s">
        <v>103</v>
      </c>
      <c r="D2337" t="s">
        <v>24</v>
      </c>
      <c r="E2337" t="s">
        <v>101</v>
      </c>
      <c r="F2337" t="s">
        <v>31</v>
      </c>
      <c r="G2337" t="s">
        <v>70</v>
      </c>
      <c r="H2337">
        <v>1</v>
      </c>
      <c r="I2337" t="str">
        <f>"select '"&amp;Summary!$B$1&amp;"' as study_name,'"&amp;TEXT(A2337,"YYYY-MM-DD HH:MM:SS")&amp;"'::timestamp as time, '"&amp;B2337&amp;"' as entry,'"&amp;C2337&amp;"' as entry_direction, '"&amp;D2337&amp;"' as exit, '"&amp;E2337&amp;"' as exit_direction, '"&amp;F2337&amp;"' as movement, '"&amp;G2337&amp;"' as class, "&amp;H2337&amp;" as volume union "</f>
        <v xml:space="preserve">select 'Cicero Avenue - Fullerton Avenue' as study_name,'2023-09-13 10:00:00'::timestamp as time, 'Fullerton Avenue' as entry,'East' as entry_direction, 'Fullerton Avenue' as exit, 'West' as exit_direction, 'Thru' as movement, 'Articulated Trucks' as class, 1 as volume union </v>
      </c>
    </row>
    <row r="2338" spans="1:9">
      <c r="A2338" s="1">
        <v>45182.416666666664</v>
      </c>
      <c r="B2338" t="s">
        <v>24</v>
      </c>
      <c r="C2338" t="s">
        <v>103</v>
      </c>
      <c r="D2338" t="s">
        <v>24</v>
      </c>
      <c r="E2338" t="s">
        <v>101</v>
      </c>
      <c r="F2338" t="s">
        <v>31</v>
      </c>
      <c r="G2338" t="s">
        <v>72</v>
      </c>
      <c r="H2338">
        <v>4</v>
      </c>
      <c r="I2338" t="str">
        <f>"select '"&amp;Summary!$B$1&amp;"' as study_name,'"&amp;TEXT(A2338,"YYYY-MM-DD HH:MM:SS")&amp;"'::timestamp as time, '"&amp;B2338&amp;"' as entry,'"&amp;C2338&amp;"' as entry_direction, '"&amp;D2338&amp;"' as exit, '"&amp;E2338&amp;"' as exit_direction, '"&amp;F2338&amp;"' as movement, '"&amp;G2338&amp;"' as class, "&amp;H2338&amp;" as volume union "</f>
        <v xml:space="preserve">select 'Cicero Avenue - Fullerton Avenue' as study_name,'2023-09-13 10:00:00'::timestamp as time, 'Fullerton Avenue' as entry,'East' as entry_direction, 'Fullerton Avenue' as exit, 'West' as exit_direction, 'Thru' as movement, 'Buses' as class, 4 as volume union </v>
      </c>
    </row>
    <row r="2339" spans="1:9">
      <c r="A2339" s="1">
        <v>45182.416666666664</v>
      </c>
      <c r="B2339" t="s">
        <v>24</v>
      </c>
      <c r="C2339" t="s">
        <v>103</v>
      </c>
      <c r="D2339" t="s">
        <v>24</v>
      </c>
      <c r="E2339" t="s">
        <v>101</v>
      </c>
      <c r="F2339" t="s">
        <v>31</v>
      </c>
      <c r="G2339" t="s">
        <v>74</v>
      </c>
      <c r="H2339">
        <v>0</v>
      </c>
      <c r="I2339" t="str">
        <f>"select '"&amp;Summary!$B$1&amp;"' as study_name,'"&amp;TEXT(A2339,"YYYY-MM-DD HH:MM:SS")&amp;"'::timestamp as time, '"&amp;B2339&amp;"' as entry,'"&amp;C2339&amp;"' as entry_direction, '"&amp;D2339&amp;"' as exit, '"&amp;E2339&amp;"' as exit_direction, '"&amp;F2339&amp;"' as movement, '"&amp;G2339&amp;"' as class, "&amp;H2339&amp;" as volume union "</f>
        <v xml:space="preserve">select 'Cicero Avenue - Fullerton Avenue' as study_name,'2023-09-13 10:00:00'::timestamp as time, 'Fullerton Avenue' as entry,'East' as entry_direction, 'Fullerton Avenue' as exit, 'West' as exit_direction, 'Thru' as movement, 'Bicycles on Road' as class, 0 as volume union </v>
      </c>
    </row>
    <row r="2340" spans="1:9">
      <c r="A2340" s="1">
        <v>45182.416666666664</v>
      </c>
      <c r="B2340" t="s">
        <v>24</v>
      </c>
      <c r="C2340" t="s">
        <v>103</v>
      </c>
      <c r="D2340" t="s">
        <v>23</v>
      </c>
      <c r="E2340" t="s">
        <v>102</v>
      </c>
      <c r="F2340" t="s">
        <v>32</v>
      </c>
      <c r="G2340" t="s">
        <v>66</v>
      </c>
      <c r="H2340">
        <v>78</v>
      </c>
      <c r="I2340" t="str">
        <f>"select '"&amp;Summary!$B$1&amp;"' as study_name,'"&amp;TEXT(A2340,"YYYY-MM-DD HH:MM:SS")&amp;"'::timestamp as time, '"&amp;B2340&amp;"' as entry,'"&amp;C2340&amp;"' as entry_direction, '"&amp;D2340&amp;"' as exit, '"&amp;E2340&amp;"' as exit_direction, '"&amp;F2340&amp;"' as movement, '"&amp;G2340&amp;"' as class, "&amp;H2340&amp;" as volume union "</f>
        <v xml:space="preserve">select 'Cicero Avenue - Fullerton Avenue' as study_name,'2023-09-13 10:00:00'::timestamp as time, 'Fullerton Avenue' as entry,'East' as entry_direction, 'Cicero Avenue' as exit, 'South' as exit_direction, 'Left' as movement, 'Lights' as class, 78 as volume union </v>
      </c>
    </row>
    <row r="2341" spans="1:9">
      <c r="A2341" s="1">
        <v>45182.416666666664</v>
      </c>
      <c r="B2341" t="s">
        <v>24</v>
      </c>
      <c r="C2341" t="s">
        <v>103</v>
      </c>
      <c r="D2341" t="s">
        <v>23</v>
      </c>
      <c r="E2341" t="s">
        <v>102</v>
      </c>
      <c r="F2341" t="s">
        <v>32</v>
      </c>
      <c r="G2341" t="s">
        <v>68</v>
      </c>
      <c r="H2341">
        <v>4</v>
      </c>
      <c r="I2341" t="str">
        <f>"select '"&amp;Summary!$B$1&amp;"' as study_name,'"&amp;TEXT(A2341,"YYYY-MM-DD HH:MM:SS")&amp;"'::timestamp as time, '"&amp;B2341&amp;"' as entry,'"&amp;C2341&amp;"' as entry_direction, '"&amp;D2341&amp;"' as exit, '"&amp;E2341&amp;"' as exit_direction, '"&amp;F2341&amp;"' as movement, '"&amp;G2341&amp;"' as class, "&amp;H2341&amp;" as volume union "</f>
        <v xml:space="preserve">select 'Cicero Avenue - Fullerton Avenue' as study_name,'2023-09-13 10:00:00'::timestamp as time, 'Fullerton Avenue' as entry,'East' as entry_direction, 'Cicero Avenue' as exit, 'South' as exit_direction, 'Left' as movement, 'Single-Unit Trucks' as class, 4 as volume union </v>
      </c>
    </row>
    <row r="2342" spans="1:9">
      <c r="A2342" s="1">
        <v>45182.416666666664</v>
      </c>
      <c r="B2342" t="s">
        <v>24</v>
      </c>
      <c r="C2342" t="s">
        <v>103</v>
      </c>
      <c r="D2342" t="s">
        <v>23</v>
      </c>
      <c r="E2342" t="s">
        <v>102</v>
      </c>
      <c r="F2342" t="s">
        <v>32</v>
      </c>
      <c r="G2342" t="s">
        <v>70</v>
      </c>
      <c r="H2342">
        <v>3</v>
      </c>
      <c r="I2342" t="str">
        <f>"select '"&amp;Summary!$B$1&amp;"' as study_name,'"&amp;TEXT(A2342,"YYYY-MM-DD HH:MM:SS")&amp;"'::timestamp as time, '"&amp;B2342&amp;"' as entry,'"&amp;C2342&amp;"' as entry_direction, '"&amp;D2342&amp;"' as exit, '"&amp;E2342&amp;"' as exit_direction, '"&amp;F2342&amp;"' as movement, '"&amp;G2342&amp;"' as class, "&amp;H2342&amp;" as volume union "</f>
        <v xml:space="preserve">select 'Cicero Avenue - Fullerton Avenue' as study_name,'2023-09-13 10:00:00'::timestamp as time, 'Fullerton Avenue' as entry,'East' as entry_direction, 'Cicero Avenue' as exit, 'South' as exit_direction, 'Left' as movement, 'Articulated Trucks' as class, 3 as volume union </v>
      </c>
    </row>
    <row r="2343" spans="1:9">
      <c r="A2343" s="1">
        <v>45182.416666666664</v>
      </c>
      <c r="B2343" t="s">
        <v>24</v>
      </c>
      <c r="C2343" t="s">
        <v>103</v>
      </c>
      <c r="D2343" t="s">
        <v>23</v>
      </c>
      <c r="E2343" t="s">
        <v>102</v>
      </c>
      <c r="F2343" t="s">
        <v>32</v>
      </c>
      <c r="G2343" t="s">
        <v>72</v>
      </c>
      <c r="H2343">
        <v>0</v>
      </c>
      <c r="I2343" t="str">
        <f>"select '"&amp;Summary!$B$1&amp;"' as study_name,'"&amp;TEXT(A2343,"YYYY-MM-DD HH:MM:SS")&amp;"'::timestamp as time, '"&amp;B2343&amp;"' as entry,'"&amp;C2343&amp;"' as entry_direction, '"&amp;D2343&amp;"' as exit, '"&amp;E2343&amp;"' as exit_direction, '"&amp;F2343&amp;"' as movement, '"&amp;G2343&amp;"' as class, "&amp;H2343&amp;" as volume union "</f>
        <v xml:space="preserve">select 'Cicero Avenue - Fullerton Avenue' as study_name,'2023-09-13 10:00:00'::timestamp as time, 'Fullerton Avenue' as entry,'East' as entry_direction, 'Cicero Avenue' as exit, 'South' as exit_direction, 'Left' as movement, 'Buses' as class, 0 as volume union </v>
      </c>
    </row>
    <row r="2344" spans="1:9">
      <c r="A2344" s="1">
        <v>45182.416666666664</v>
      </c>
      <c r="B2344" t="s">
        <v>24</v>
      </c>
      <c r="C2344" t="s">
        <v>103</v>
      </c>
      <c r="D2344" t="s">
        <v>23</v>
      </c>
      <c r="E2344" t="s">
        <v>102</v>
      </c>
      <c r="F2344" t="s">
        <v>32</v>
      </c>
      <c r="G2344" t="s">
        <v>74</v>
      </c>
      <c r="H2344">
        <v>0</v>
      </c>
      <c r="I2344" t="str">
        <f>"select '"&amp;Summary!$B$1&amp;"' as study_name,'"&amp;TEXT(A2344,"YYYY-MM-DD HH:MM:SS")&amp;"'::timestamp as time, '"&amp;B2344&amp;"' as entry,'"&amp;C2344&amp;"' as entry_direction, '"&amp;D2344&amp;"' as exit, '"&amp;E2344&amp;"' as exit_direction, '"&amp;F2344&amp;"' as movement, '"&amp;G2344&amp;"' as class, "&amp;H2344&amp;" as volume union "</f>
        <v xml:space="preserve">select 'Cicero Avenue - Fullerton Avenue' as study_name,'2023-09-13 10:00:00'::timestamp as time, 'Fullerton Avenue' as entry,'East' as entry_direction, 'Cicero Avenue' as exit, 'South' as exit_direction, 'Left' as movement, 'Bicycles on Road' as class, 0 as volume union </v>
      </c>
    </row>
    <row r="2345" spans="1:9">
      <c r="A2345" s="1">
        <v>45182.416666666664</v>
      </c>
      <c r="B2345" t="s">
        <v>24</v>
      </c>
      <c r="C2345" t="s">
        <v>103</v>
      </c>
      <c r="D2345" t="s">
        <v>24</v>
      </c>
      <c r="E2345" t="s">
        <v>103</v>
      </c>
      <c r="F2345" t="s">
        <v>33</v>
      </c>
      <c r="G2345" t="s">
        <v>66</v>
      </c>
      <c r="H2345">
        <v>0</v>
      </c>
      <c r="I2345" t="str">
        <f>"select '"&amp;Summary!$B$1&amp;"' as study_name,'"&amp;TEXT(A2345,"YYYY-MM-DD HH:MM:SS")&amp;"'::timestamp as time, '"&amp;B2345&amp;"' as entry,'"&amp;C2345&amp;"' as entry_direction, '"&amp;D2345&amp;"' as exit, '"&amp;E2345&amp;"' as exit_direction, '"&amp;F2345&amp;"' as movement, '"&amp;G2345&amp;"' as class, "&amp;H2345&amp;" as volume union "</f>
        <v xml:space="preserve">select 'Cicero Avenue - Fullerton Avenue' as study_name,'2023-09-13 10:00:00'::timestamp as time, 'Fullerton Avenue' as entry,'East' as entry_direction, 'Fullerton Avenue' as exit, 'East' as exit_direction, 'U-Turn' as movement, 'Lights' as class, 0 as volume union </v>
      </c>
    </row>
    <row r="2346" spans="1:9">
      <c r="A2346" s="1">
        <v>45182.416666666664</v>
      </c>
      <c r="B2346" t="s">
        <v>24</v>
      </c>
      <c r="C2346" t="s">
        <v>103</v>
      </c>
      <c r="D2346" t="s">
        <v>24</v>
      </c>
      <c r="E2346" t="s">
        <v>103</v>
      </c>
      <c r="F2346" t="s">
        <v>33</v>
      </c>
      <c r="G2346" t="s">
        <v>68</v>
      </c>
      <c r="H2346">
        <v>0</v>
      </c>
      <c r="I2346" t="str">
        <f>"select '"&amp;Summary!$B$1&amp;"' as study_name,'"&amp;TEXT(A2346,"YYYY-MM-DD HH:MM:SS")&amp;"'::timestamp as time, '"&amp;B2346&amp;"' as entry,'"&amp;C2346&amp;"' as entry_direction, '"&amp;D2346&amp;"' as exit, '"&amp;E2346&amp;"' as exit_direction, '"&amp;F2346&amp;"' as movement, '"&amp;G2346&amp;"' as class, "&amp;H2346&amp;" as volume union "</f>
        <v xml:space="preserve">select 'Cicero Avenue - Fullerton Avenue' as study_name,'2023-09-13 10:00:00'::timestamp as time, 'Fullerton Avenue' as entry,'East' as entry_direction, 'Fullerton Avenue' as exit, 'East' as exit_direction, 'U-Turn' as movement, 'Single-Unit Trucks' as class, 0 as volume union </v>
      </c>
    </row>
    <row r="2347" spans="1:9">
      <c r="A2347" s="1">
        <v>45182.416666666664</v>
      </c>
      <c r="B2347" t="s">
        <v>24</v>
      </c>
      <c r="C2347" t="s">
        <v>103</v>
      </c>
      <c r="D2347" t="s">
        <v>24</v>
      </c>
      <c r="E2347" t="s">
        <v>103</v>
      </c>
      <c r="F2347" t="s">
        <v>33</v>
      </c>
      <c r="G2347" t="s">
        <v>70</v>
      </c>
      <c r="H2347">
        <v>0</v>
      </c>
      <c r="I2347" t="str">
        <f>"select '"&amp;Summary!$B$1&amp;"' as study_name,'"&amp;TEXT(A2347,"YYYY-MM-DD HH:MM:SS")&amp;"'::timestamp as time, '"&amp;B2347&amp;"' as entry,'"&amp;C2347&amp;"' as entry_direction, '"&amp;D2347&amp;"' as exit, '"&amp;E2347&amp;"' as exit_direction, '"&amp;F2347&amp;"' as movement, '"&amp;G2347&amp;"' as class, "&amp;H2347&amp;" as volume union "</f>
        <v xml:space="preserve">select 'Cicero Avenue - Fullerton Avenue' as study_name,'2023-09-13 10:00:00'::timestamp as time, 'Fullerton Avenue' as entry,'East' as entry_direction, 'Fullerton Avenue' as exit, 'East' as exit_direction, 'U-Turn' as movement, 'Articulated Trucks' as class, 0 as volume union </v>
      </c>
    </row>
    <row r="2348" spans="1:9">
      <c r="A2348" s="1">
        <v>45182.416666666664</v>
      </c>
      <c r="B2348" t="s">
        <v>24</v>
      </c>
      <c r="C2348" t="s">
        <v>103</v>
      </c>
      <c r="D2348" t="s">
        <v>24</v>
      </c>
      <c r="E2348" t="s">
        <v>103</v>
      </c>
      <c r="F2348" t="s">
        <v>33</v>
      </c>
      <c r="G2348" t="s">
        <v>72</v>
      </c>
      <c r="H2348">
        <v>0</v>
      </c>
      <c r="I2348" t="str">
        <f>"select '"&amp;Summary!$B$1&amp;"' as study_name,'"&amp;TEXT(A2348,"YYYY-MM-DD HH:MM:SS")&amp;"'::timestamp as time, '"&amp;B2348&amp;"' as entry,'"&amp;C2348&amp;"' as entry_direction, '"&amp;D2348&amp;"' as exit, '"&amp;E2348&amp;"' as exit_direction, '"&amp;F2348&amp;"' as movement, '"&amp;G2348&amp;"' as class, "&amp;H2348&amp;" as volume union "</f>
        <v xml:space="preserve">select 'Cicero Avenue - Fullerton Avenue' as study_name,'2023-09-13 10:00:00'::timestamp as time, 'Fullerton Avenue' as entry,'East' as entry_direction, 'Fullerton Avenue' as exit, 'East' as exit_direction, 'U-Turn' as movement, 'Buses' as class, 0 as volume union </v>
      </c>
    </row>
    <row r="2349" spans="1:9">
      <c r="A2349" s="1">
        <v>45182.416666666664</v>
      </c>
      <c r="B2349" t="s">
        <v>24</v>
      </c>
      <c r="C2349" t="s">
        <v>103</v>
      </c>
      <c r="D2349" t="s">
        <v>24</v>
      </c>
      <c r="E2349" t="s">
        <v>103</v>
      </c>
      <c r="F2349" t="s">
        <v>33</v>
      </c>
      <c r="G2349" t="s">
        <v>74</v>
      </c>
      <c r="H2349">
        <v>0</v>
      </c>
      <c r="I2349" t="str">
        <f>"select '"&amp;Summary!$B$1&amp;"' as study_name,'"&amp;TEXT(A2349,"YYYY-MM-DD HH:MM:SS")&amp;"'::timestamp as time, '"&amp;B2349&amp;"' as entry,'"&amp;C2349&amp;"' as entry_direction, '"&amp;D2349&amp;"' as exit, '"&amp;E2349&amp;"' as exit_direction, '"&amp;F2349&amp;"' as movement, '"&amp;G2349&amp;"' as class, "&amp;H2349&amp;" as volume union "</f>
        <v xml:space="preserve">select 'Cicero Avenue - Fullerton Avenue' as study_name,'2023-09-13 10:00:00'::timestamp as time, 'Fullerton Avenue' as entry,'East' as entry_direction, 'Fullerton Avenue' as exit, 'East' as exit_direction, 'U-Turn' as movement, 'Bicycles on Road' as class, 0 as volume union </v>
      </c>
    </row>
    <row r="2350" spans="1:9">
      <c r="A2350" s="1">
        <v>45182.416666666664</v>
      </c>
      <c r="B2350" t="s">
        <v>24</v>
      </c>
      <c r="C2350" t="s">
        <v>103</v>
      </c>
      <c r="E2350" t="s">
        <v>15</v>
      </c>
      <c r="F2350" t="s">
        <v>34</v>
      </c>
      <c r="G2350" t="s">
        <v>76</v>
      </c>
      <c r="H2350">
        <v>5</v>
      </c>
      <c r="I2350" t="str">
        <f>"select '"&amp;Summary!$B$1&amp;"' as study_name,'"&amp;TEXT(A2350,"YYYY-MM-DD HH:MM:SS")&amp;"'::timestamp as time, '"&amp;B2350&amp;"' as entry,'"&amp;C2350&amp;"' as entry_direction, '"&amp;D2350&amp;"' as exit, '"&amp;E2350&amp;"' as exit_direction, '"&amp;F2350&amp;"' as movement, '"&amp;G2350&amp;"' as class, "&amp;H2350&amp;" as volume union "</f>
        <v xml:space="preserve">select 'Cicero Avenue - Fullerton Avenue' as study_name,'2023-09-13 10:00:00'::timestamp as time, 'Fullerton Avenue' as entry,'East' as entry_direction, '' as exit, '' as exit_direction, 'Peds CW' as movement, 'Pedestrians' as class, 5 as volume union </v>
      </c>
    </row>
    <row r="2351" spans="1:9">
      <c r="A2351" s="1">
        <v>45182.416666666664</v>
      </c>
      <c r="B2351" t="s">
        <v>24</v>
      </c>
      <c r="C2351" t="s">
        <v>103</v>
      </c>
      <c r="E2351" t="s">
        <v>15</v>
      </c>
      <c r="F2351" t="s">
        <v>34</v>
      </c>
      <c r="G2351" t="s">
        <v>78</v>
      </c>
      <c r="H2351">
        <v>0</v>
      </c>
      <c r="I2351" t="str">
        <f>"select '"&amp;Summary!$B$1&amp;"' as study_name,'"&amp;TEXT(A2351,"YYYY-MM-DD HH:MM:SS")&amp;"'::timestamp as time, '"&amp;B2351&amp;"' as entry,'"&amp;C2351&amp;"' as entry_direction, '"&amp;D2351&amp;"' as exit, '"&amp;E2351&amp;"' as exit_direction, '"&amp;F2351&amp;"' as movement, '"&amp;G2351&amp;"' as class, "&amp;H2351&amp;" as volume union "</f>
        <v xml:space="preserve">select 'Cicero Avenue - Fullerton Avenue' as study_name,'2023-09-13 10:00:00'::timestamp as time, 'Fullerton Avenue' as entry,'East' as entry_direction, '' as exit, '' as exit_direction, 'Peds CW' as movement, 'Bicycles on Crosswalk' as class, 0 as volume union </v>
      </c>
    </row>
    <row r="2352" spans="1:9">
      <c r="A2352" s="1">
        <v>45182.416666666664</v>
      </c>
      <c r="B2352" t="s">
        <v>24</v>
      </c>
      <c r="C2352" t="s">
        <v>103</v>
      </c>
      <c r="E2352" t="s">
        <v>15</v>
      </c>
      <c r="F2352" t="s">
        <v>35</v>
      </c>
      <c r="G2352" t="s">
        <v>76</v>
      </c>
      <c r="H2352">
        <v>12</v>
      </c>
      <c r="I2352" t="str">
        <f>"select '"&amp;Summary!$B$1&amp;"' as study_name,'"&amp;TEXT(A2352,"YYYY-MM-DD HH:MM:SS")&amp;"'::timestamp as time, '"&amp;B2352&amp;"' as entry,'"&amp;C2352&amp;"' as entry_direction, '"&amp;D2352&amp;"' as exit, '"&amp;E2352&amp;"' as exit_direction, '"&amp;F2352&amp;"' as movement, '"&amp;G2352&amp;"' as class, "&amp;H2352&amp;" as volume union "</f>
        <v xml:space="preserve">select 'Cicero Avenue - Fullerton Avenue' as study_name,'2023-09-13 10:00:00'::timestamp as time, 'Fullerton Avenue' as entry,'East' as entry_direction, '' as exit, '' as exit_direction, 'Peds CCW' as movement, 'Pedestrians' as class, 12 as volume union </v>
      </c>
    </row>
    <row r="2353" spans="1:9">
      <c r="A2353" s="1">
        <v>45182.416666666664</v>
      </c>
      <c r="B2353" t="s">
        <v>24</v>
      </c>
      <c r="C2353" t="s">
        <v>103</v>
      </c>
      <c r="E2353" t="s">
        <v>15</v>
      </c>
      <c r="F2353" t="s">
        <v>35</v>
      </c>
      <c r="G2353" t="s">
        <v>78</v>
      </c>
      <c r="H2353">
        <v>0</v>
      </c>
      <c r="I2353" t="str">
        <f>"select '"&amp;Summary!$B$1&amp;"' as study_name,'"&amp;TEXT(A2353,"YYYY-MM-DD HH:MM:SS")&amp;"'::timestamp as time, '"&amp;B2353&amp;"' as entry,'"&amp;C2353&amp;"' as entry_direction, '"&amp;D2353&amp;"' as exit, '"&amp;E2353&amp;"' as exit_direction, '"&amp;F2353&amp;"' as movement, '"&amp;G2353&amp;"' as class, "&amp;H2353&amp;" as volume union "</f>
        <v xml:space="preserve">select 'Cicero Avenue - Fullerton Avenue' as study_name,'2023-09-13 10:00:00'::timestamp as time, 'Fullerton Avenue' as entry,'East' as entry_direction, '' as exit, '' as exit_direction, 'Peds CCW' as movement, 'Bicycles on Crosswalk' as class, 0 as volume union </v>
      </c>
    </row>
    <row r="2354" spans="1:9">
      <c r="A2354" s="1">
        <v>45182.416666666664</v>
      </c>
      <c r="B2354" t="s">
        <v>23</v>
      </c>
      <c r="C2354" t="s">
        <v>102</v>
      </c>
      <c r="D2354" t="s">
        <v>24</v>
      </c>
      <c r="E2354" t="s">
        <v>103</v>
      </c>
      <c r="F2354" t="s">
        <v>30</v>
      </c>
      <c r="G2354" t="s">
        <v>66</v>
      </c>
      <c r="H2354">
        <v>61</v>
      </c>
      <c r="I2354" t="str">
        <f>"select '"&amp;Summary!$B$1&amp;"' as study_name,'"&amp;TEXT(A2354,"YYYY-MM-DD HH:MM:SS")&amp;"'::timestamp as time, '"&amp;B2354&amp;"' as entry,'"&amp;C2354&amp;"' as entry_direction, '"&amp;D2354&amp;"' as exit, '"&amp;E2354&amp;"' as exit_direction, '"&amp;F2354&amp;"' as movement, '"&amp;G2354&amp;"' as class, "&amp;H2354&amp;" as volume union "</f>
        <v xml:space="preserve">select 'Cicero Avenue - Fullerton Avenue' as study_name,'2023-09-13 10:00:00'::timestamp as time, 'Cicero Avenue' as entry,'South' as entry_direction, 'Fullerton Avenue' as exit, 'East' as exit_direction, 'Right' as movement, 'Lights' as class, 61 as volume union </v>
      </c>
    </row>
    <row r="2355" spans="1:9">
      <c r="A2355" s="1">
        <v>45182.416666666664</v>
      </c>
      <c r="B2355" t="s">
        <v>23</v>
      </c>
      <c r="C2355" t="s">
        <v>102</v>
      </c>
      <c r="D2355" t="s">
        <v>24</v>
      </c>
      <c r="E2355" t="s">
        <v>103</v>
      </c>
      <c r="F2355" t="s">
        <v>30</v>
      </c>
      <c r="G2355" t="s">
        <v>68</v>
      </c>
      <c r="H2355">
        <v>2</v>
      </c>
      <c r="I2355" t="str">
        <f>"select '"&amp;Summary!$B$1&amp;"' as study_name,'"&amp;TEXT(A2355,"YYYY-MM-DD HH:MM:SS")&amp;"'::timestamp as time, '"&amp;B2355&amp;"' as entry,'"&amp;C2355&amp;"' as entry_direction, '"&amp;D2355&amp;"' as exit, '"&amp;E2355&amp;"' as exit_direction, '"&amp;F2355&amp;"' as movement, '"&amp;G2355&amp;"' as class, "&amp;H2355&amp;" as volume union "</f>
        <v xml:space="preserve">select 'Cicero Avenue - Fullerton Avenue' as study_name,'2023-09-13 10:00:00'::timestamp as time, 'Cicero Avenue' as entry,'South' as entry_direction, 'Fullerton Avenue' as exit, 'East' as exit_direction, 'Right' as movement, 'Single-Unit Trucks' as class, 2 as volume union </v>
      </c>
    </row>
    <row r="2356" spans="1:9">
      <c r="A2356" s="1">
        <v>45182.416666666664</v>
      </c>
      <c r="B2356" t="s">
        <v>23</v>
      </c>
      <c r="C2356" t="s">
        <v>102</v>
      </c>
      <c r="D2356" t="s">
        <v>24</v>
      </c>
      <c r="E2356" t="s">
        <v>103</v>
      </c>
      <c r="F2356" t="s">
        <v>30</v>
      </c>
      <c r="G2356" t="s">
        <v>70</v>
      </c>
      <c r="H2356">
        <v>1</v>
      </c>
      <c r="I2356" t="str">
        <f>"select '"&amp;Summary!$B$1&amp;"' as study_name,'"&amp;TEXT(A2356,"YYYY-MM-DD HH:MM:SS")&amp;"'::timestamp as time, '"&amp;B2356&amp;"' as entry,'"&amp;C2356&amp;"' as entry_direction, '"&amp;D2356&amp;"' as exit, '"&amp;E2356&amp;"' as exit_direction, '"&amp;F2356&amp;"' as movement, '"&amp;G2356&amp;"' as class, "&amp;H2356&amp;" as volume union "</f>
        <v xml:space="preserve">select 'Cicero Avenue - Fullerton Avenue' as study_name,'2023-09-13 10:00:00'::timestamp as time, 'Cicero Avenue' as entry,'South' as entry_direction, 'Fullerton Avenue' as exit, 'East' as exit_direction, 'Right' as movement, 'Articulated Trucks' as class, 1 as volume union </v>
      </c>
    </row>
    <row r="2357" spans="1:9">
      <c r="A2357" s="1">
        <v>45182.416666666664</v>
      </c>
      <c r="B2357" t="s">
        <v>23</v>
      </c>
      <c r="C2357" t="s">
        <v>102</v>
      </c>
      <c r="D2357" t="s">
        <v>24</v>
      </c>
      <c r="E2357" t="s">
        <v>103</v>
      </c>
      <c r="F2357" t="s">
        <v>30</v>
      </c>
      <c r="G2357" t="s">
        <v>72</v>
      </c>
      <c r="H2357">
        <v>0</v>
      </c>
      <c r="I2357" t="str">
        <f>"select '"&amp;Summary!$B$1&amp;"' as study_name,'"&amp;TEXT(A2357,"YYYY-MM-DD HH:MM:SS")&amp;"'::timestamp as time, '"&amp;B2357&amp;"' as entry,'"&amp;C2357&amp;"' as entry_direction, '"&amp;D2357&amp;"' as exit, '"&amp;E2357&amp;"' as exit_direction, '"&amp;F2357&amp;"' as movement, '"&amp;G2357&amp;"' as class, "&amp;H2357&amp;" as volume union "</f>
        <v xml:space="preserve">select 'Cicero Avenue - Fullerton Avenue' as study_name,'2023-09-13 10:00:00'::timestamp as time, 'Cicero Avenue' as entry,'South' as entry_direction, 'Fullerton Avenue' as exit, 'East' as exit_direction, 'Right' as movement, 'Buses' as class, 0 as volume union </v>
      </c>
    </row>
    <row r="2358" spans="1:9">
      <c r="A2358" s="1">
        <v>45182.416666666664</v>
      </c>
      <c r="B2358" t="s">
        <v>23</v>
      </c>
      <c r="C2358" t="s">
        <v>102</v>
      </c>
      <c r="D2358" t="s">
        <v>24</v>
      </c>
      <c r="E2358" t="s">
        <v>103</v>
      </c>
      <c r="F2358" t="s">
        <v>30</v>
      </c>
      <c r="G2358" t="s">
        <v>74</v>
      </c>
      <c r="H2358">
        <v>0</v>
      </c>
      <c r="I2358" t="str">
        <f>"select '"&amp;Summary!$B$1&amp;"' as study_name,'"&amp;TEXT(A2358,"YYYY-MM-DD HH:MM:SS")&amp;"'::timestamp as time, '"&amp;B2358&amp;"' as entry,'"&amp;C2358&amp;"' as entry_direction, '"&amp;D2358&amp;"' as exit, '"&amp;E2358&amp;"' as exit_direction, '"&amp;F2358&amp;"' as movement, '"&amp;G2358&amp;"' as class, "&amp;H2358&amp;" as volume union "</f>
        <v xml:space="preserve">select 'Cicero Avenue - Fullerton Avenue' as study_name,'2023-09-13 10:00:00'::timestamp as time, 'Cicero Avenue' as entry,'South' as entry_direction, 'Fullerton Avenue' as exit, 'East' as exit_direction, 'Right' as movement, 'Bicycles on Road' as class, 0 as volume union </v>
      </c>
    </row>
    <row r="2359" spans="1:9">
      <c r="A2359" s="1">
        <v>45182.416666666664</v>
      </c>
      <c r="B2359" t="s">
        <v>23</v>
      </c>
      <c r="C2359" t="s">
        <v>102</v>
      </c>
      <c r="D2359" t="s">
        <v>23</v>
      </c>
      <c r="E2359" t="s">
        <v>100</v>
      </c>
      <c r="F2359" t="s">
        <v>31</v>
      </c>
      <c r="G2359" t="s">
        <v>66</v>
      </c>
      <c r="H2359">
        <v>294</v>
      </c>
      <c r="I2359" t="str">
        <f>"select '"&amp;Summary!$B$1&amp;"' as study_name,'"&amp;TEXT(A2359,"YYYY-MM-DD HH:MM:SS")&amp;"'::timestamp as time, '"&amp;B2359&amp;"' as entry,'"&amp;C2359&amp;"' as entry_direction, '"&amp;D2359&amp;"' as exit, '"&amp;E2359&amp;"' as exit_direction, '"&amp;F2359&amp;"' as movement, '"&amp;G2359&amp;"' as class, "&amp;H2359&amp;" as volume union "</f>
        <v xml:space="preserve">select 'Cicero Avenue - Fullerton Avenue' as study_name,'2023-09-13 10:00:00'::timestamp as time, 'Cicero Avenue' as entry,'South' as entry_direction, 'Cicero Avenue' as exit, 'North' as exit_direction, 'Thru' as movement, 'Lights' as class, 294 as volume union </v>
      </c>
    </row>
    <row r="2360" spans="1:9">
      <c r="A2360" s="1">
        <v>45182.416666666664</v>
      </c>
      <c r="B2360" t="s">
        <v>23</v>
      </c>
      <c r="C2360" t="s">
        <v>102</v>
      </c>
      <c r="D2360" t="s">
        <v>23</v>
      </c>
      <c r="E2360" t="s">
        <v>100</v>
      </c>
      <c r="F2360" t="s">
        <v>31</v>
      </c>
      <c r="G2360" t="s">
        <v>68</v>
      </c>
      <c r="H2360">
        <v>14</v>
      </c>
      <c r="I2360" t="str">
        <f>"select '"&amp;Summary!$B$1&amp;"' as study_name,'"&amp;TEXT(A2360,"YYYY-MM-DD HH:MM:SS")&amp;"'::timestamp as time, '"&amp;B2360&amp;"' as entry,'"&amp;C2360&amp;"' as entry_direction, '"&amp;D2360&amp;"' as exit, '"&amp;E2360&amp;"' as exit_direction, '"&amp;F2360&amp;"' as movement, '"&amp;G2360&amp;"' as class, "&amp;H2360&amp;" as volume union "</f>
        <v xml:space="preserve">select 'Cicero Avenue - Fullerton Avenue' as study_name,'2023-09-13 10:00:00'::timestamp as time, 'Cicero Avenue' as entry,'South' as entry_direction, 'Cicero Avenue' as exit, 'North' as exit_direction, 'Thru' as movement, 'Single-Unit Trucks' as class, 14 as volume union </v>
      </c>
    </row>
    <row r="2361" spans="1:9">
      <c r="A2361" s="1">
        <v>45182.416666666664</v>
      </c>
      <c r="B2361" t="s">
        <v>23</v>
      </c>
      <c r="C2361" t="s">
        <v>102</v>
      </c>
      <c r="D2361" t="s">
        <v>23</v>
      </c>
      <c r="E2361" t="s">
        <v>100</v>
      </c>
      <c r="F2361" t="s">
        <v>31</v>
      </c>
      <c r="G2361" t="s">
        <v>70</v>
      </c>
      <c r="H2361">
        <v>5</v>
      </c>
      <c r="I2361" t="str">
        <f>"select '"&amp;Summary!$B$1&amp;"' as study_name,'"&amp;TEXT(A2361,"YYYY-MM-DD HH:MM:SS")&amp;"'::timestamp as time, '"&amp;B2361&amp;"' as entry,'"&amp;C2361&amp;"' as entry_direction, '"&amp;D2361&amp;"' as exit, '"&amp;E2361&amp;"' as exit_direction, '"&amp;F2361&amp;"' as movement, '"&amp;G2361&amp;"' as class, "&amp;H2361&amp;" as volume union "</f>
        <v xml:space="preserve">select 'Cicero Avenue - Fullerton Avenue' as study_name,'2023-09-13 10:00:00'::timestamp as time, 'Cicero Avenue' as entry,'South' as entry_direction, 'Cicero Avenue' as exit, 'North' as exit_direction, 'Thru' as movement, 'Articulated Trucks' as class, 5 as volume union </v>
      </c>
    </row>
    <row r="2362" spans="1:9">
      <c r="A2362" s="1">
        <v>45182.416666666664</v>
      </c>
      <c r="B2362" t="s">
        <v>23</v>
      </c>
      <c r="C2362" t="s">
        <v>102</v>
      </c>
      <c r="D2362" t="s">
        <v>23</v>
      </c>
      <c r="E2362" t="s">
        <v>100</v>
      </c>
      <c r="F2362" t="s">
        <v>31</v>
      </c>
      <c r="G2362" t="s">
        <v>72</v>
      </c>
      <c r="H2362">
        <v>3</v>
      </c>
      <c r="I2362" t="str">
        <f>"select '"&amp;Summary!$B$1&amp;"' as study_name,'"&amp;TEXT(A2362,"YYYY-MM-DD HH:MM:SS")&amp;"'::timestamp as time, '"&amp;B2362&amp;"' as entry,'"&amp;C2362&amp;"' as entry_direction, '"&amp;D2362&amp;"' as exit, '"&amp;E2362&amp;"' as exit_direction, '"&amp;F2362&amp;"' as movement, '"&amp;G2362&amp;"' as class, "&amp;H2362&amp;" as volume union "</f>
        <v xml:space="preserve">select 'Cicero Avenue - Fullerton Avenue' as study_name,'2023-09-13 10:00:00'::timestamp as time, 'Cicero Avenue' as entry,'South' as entry_direction, 'Cicero Avenue' as exit, 'North' as exit_direction, 'Thru' as movement, 'Buses' as class, 3 as volume union </v>
      </c>
    </row>
    <row r="2363" spans="1:9">
      <c r="A2363" s="1">
        <v>45182.416666666664</v>
      </c>
      <c r="B2363" t="s">
        <v>23</v>
      </c>
      <c r="C2363" t="s">
        <v>102</v>
      </c>
      <c r="D2363" t="s">
        <v>23</v>
      </c>
      <c r="E2363" t="s">
        <v>100</v>
      </c>
      <c r="F2363" t="s">
        <v>31</v>
      </c>
      <c r="G2363" t="s">
        <v>74</v>
      </c>
      <c r="H2363">
        <v>0</v>
      </c>
      <c r="I2363" t="str">
        <f>"select '"&amp;Summary!$B$1&amp;"' as study_name,'"&amp;TEXT(A2363,"YYYY-MM-DD HH:MM:SS")&amp;"'::timestamp as time, '"&amp;B2363&amp;"' as entry,'"&amp;C2363&amp;"' as entry_direction, '"&amp;D2363&amp;"' as exit, '"&amp;E2363&amp;"' as exit_direction, '"&amp;F2363&amp;"' as movement, '"&amp;G2363&amp;"' as class, "&amp;H2363&amp;" as volume union "</f>
        <v xml:space="preserve">select 'Cicero Avenue - Fullerton Avenue' as study_name,'2023-09-13 10:00:00'::timestamp as time, 'Cicero Avenue' as entry,'South' as entry_direction, 'Cicero Avenue' as exit, 'North' as exit_direction, 'Thru' as movement, 'Bicycles on Road' as class, 0 as volume union </v>
      </c>
    </row>
    <row r="2364" spans="1:9">
      <c r="A2364" s="1">
        <v>45182.416666666664</v>
      </c>
      <c r="B2364" t="s">
        <v>23</v>
      </c>
      <c r="C2364" t="s">
        <v>102</v>
      </c>
      <c r="D2364" t="s">
        <v>24</v>
      </c>
      <c r="E2364" t="s">
        <v>101</v>
      </c>
      <c r="F2364" t="s">
        <v>32</v>
      </c>
      <c r="G2364" t="s">
        <v>66</v>
      </c>
      <c r="H2364">
        <v>39</v>
      </c>
      <c r="I2364" t="str">
        <f>"select '"&amp;Summary!$B$1&amp;"' as study_name,'"&amp;TEXT(A2364,"YYYY-MM-DD HH:MM:SS")&amp;"'::timestamp as time, '"&amp;B2364&amp;"' as entry,'"&amp;C2364&amp;"' as entry_direction, '"&amp;D2364&amp;"' as exit, '"&amp;E2364&amp;"' as exit_direction, '"&amp;F2364&amp;"' as movement, '"&amp;G2364&amp;"' as class, "&amp;H2364&amp;" as volume union "</f>
        <v xml:space="preserve">select 'Cicero Avenue - Fullerton Avenue' as study_name,'2023-09-13 10:00:00'::timestamp as time, 'Cicero Avenue' as entry,'South' as entry_direction, 'Fullerton Avenue' as exit, 'West' as exit_direction, 'Left' as movement, 'Lights' as class, 39 as volume union </v>
      </c>
    </row>
    <row r="2365" spans="1:9">
      <c r="A2365" s="1">
        <v>45182.416666666664</v>
      </c>
      <c r="B2365" t="s">
        <v>23</v>
      </c>
      <c r="C2365" t="s">
        <v>102</v>
      </c>
      <c r="D2365" t="s">
        <v>24</v>
      </c>
      <c r="E2365" t="s">
        <v>101</v>
      </c>
      <c r="F2365" t="s">
        <v>32</v>
      </c>
      <c r="G2365" t="s">
        <v>68</v>
      </c>
      <c r="H2365">
        <v>0</v>
      </c>
      <c r="I2365" t="str">
        <f>"select '"&amp;Summary!$B$1&amp;"' as study_name,'"&amp;TEXT(A2365,"YYYY-MM-DD HH:MM:SS")&amp;"'::timestamp as time, '"&amp;B2365&amp;"' as entry,'"&amp;C2365&amp;"' as entry_direction, '"&amp;D2365&amp;"' as exit, '"&amp;E2365&amp;"' as exit_direction, '"&amp;F2365&amp;"' as movement, '"&amp;G2365&amp;"' as class, "&amp;H2365&amp;" as volume union "</f>
        <v xml:space="preserve">select 'Cicero Avenue - Fullerton Avenue' as study_name,'2023-09-13 10:00:00'::timestamp as time, 'Cicero Avenue' as entry,'South' as entry_direction, 'Fullerton Avenue' as exit, 'West' as exit_direction, 'Left' as movement, 'Single-Unit Trucks' as class, 0 as volume union </v>
      </c>
    </row>
    <row r="2366" spans="1:9">
      <c r="A2366" s="1">
        <v>45182.416666666664</v>
      </c>
      <c r="B2366" t="s">
        <v>23</v>
      </c>
      <c r="C2366" t="s">
        <v>102</v>
      </c>
      <c r="D2366" t="s">
        <v>24</v>
      </c>
      <c r="E2366" t="s">
        <v>101</v>
      </c>
      <c r="F2366" t="s">
        <v>32</v>
      </c>
      <c r="G2366" t="s">
        <v>70</v>
      </c>
      <c r="H2366">
        <v>0</v>
      </c>
      <c r="I2366" t="str">
        <f>"select '"&amp;Summary!$B$1&amp;"' as study_name,'"&amp;TEXT(A2366,"YYYY-MM-DD HH:MM:SS")&amp;"'::timestamp as time, '"&amp;B2366&amp;"' as entry,'"&amp;C2366&amp;"' as entry_direction, '"&amp;D2366&amp;"' as exit, '"&amp;E2366&amp;"' as exit_direction, '"&amp;F2366&amp;"' as movement, '"&amp;G2366&amp;"' as class, "&amp;H2366&amp;" as volume union "</f>
        <v xml:space="preserve">select 'Cicero Avenue - Fullerton Avenue' as study_name,'2023-09-13 10:00:00'::timestamp as time, 'Cicero Avenue' as entry,'South' as entry_direction, 'Fullerton Avenue' as exit, 'West' as exit_direction, 'Left' as movement, 'Articulated Trucks' as class, 0 as volume union </v>
      </c>
    </row>
    <row r="2367" spans="1:9">
      <c r="A2367" s="1">
        <v>45182.416666666664</v>
      </c>
      <c r="B2367" t="s">
        <v>23</v>
      </c>
      <c r="C2367" t="s">
        <v>102</v>
      </c>
      <c r="D2367" t="s">
        <v>24</v>
      </c>
      <c r="E2367" t="s">
        <v>101</v>
      </c>
      <c r="F2367" t="s">
        <v>32</v>
      </c>
      <c r="G2367" t="s">
        <v>72</v>
      </c>
      <c r="H2367">
        <v>0</v>
      </c>
      <c r="I2367" t="str">
        <f>"select '"&amp;Summary!$B$1&amp;"' as study_name,'"&amp;TEXT(A2367,"YYYY-MM-DD HH:MM:SS")&amp;"'::timestamp as time, '"&amp;B2367&amp;"' as entry,'"&amp;C2367&amp;"' as entry_direction, '"&amp;D2367&amp;"' as exit, '"&amp;E2367&amp;"' as exit_direction, '"&amp;F2367&amp;"' as movement, '"&amp;G2367&amp;"' as class, "&amp;H2367&amp;" as volume union "</f>
        <v xml:space="preserve">select 'Cicero Avenue - Fullerton Avenue' as study_name,'2023-09-13 10:00:00'::timestamp as time, 'Cicero Avenue' as entry,'South' as entry_direction, 'Fullerton Avenue' as exit, 'West' as exit_direction, 'Left' as movement, 'Buses' as class, 0 as volume union </v>
      </c>
    </row>
    <row r="2368" spans="1:9">
      <c r="A2368" s="1">
        <v>45182.416666666664</v>
      </c>
      <c r="B2368" t="s">
        <v>23</v>
      </c>
      <c r="C2368" t="s">
        <v>102</v>
      </c>
      <c r="D2368" t="s">
        <v>24</v>
      </c>
      <c r="E2368" t="s">
        <v>101</v>
      </c>
      <c r="F2368" t="s">
        <v>32</v>
      </c>
      <c r="G2368" t="s">
        <v>74</v>
      </c>
      <c r="H2368">
        <v>0</v>
      </c>
      <c r="I2368" t="str">
        <f>"select '"&amp;Summary!$B$1&amp;"' as study_name,'"&amp;TEXT(A2368,"YYYY-MM-DD HH:MM:SS")&amp;"'::timestamp as time, '"&amp;B2368&amp;"' as entry,'"&amp;C2368&amp;"' as entry_direction, '"&amp;D2368&amp;"' as exit, '"&amp;E2368&amp;"' as exit_direction, '"&amp;F2368&amp;"' as movement, '"&amp;G2368&amp;"' as class, "&amp;H2368&amp;" as volume union "</f>
        <v xml:space="preserve">select 'Cicero Avenue - Fullerton Avenue' as study_name,'2023-09-13 10:00:00'::timestamp as time, 'Cicero Avenue' as entry,'South' as entry_direction, 'Fullerton Avenue' as exit, 'West' as exit_direction, 'Left' as movement, 'Bicycles on Road' as class, 0 as volume union </v>
      </c>
    </row>
    <row r="2369" spans="1:9">
      <c r="A2369" s="1">
        <v>45182.416666666664</v>
      </c>
      <c r="B2369" t="s">
        <v>23</v>
      </c>
      <c r="C2369" t="s">
        <v>102</v>
      </c>
      <c r="D2369" t="s">
        <v>23</v>
      </c>
      <c r="E2369" t="s">
        <v>102</v>
      </c>
      <c r="F2369" t="s">
        <v>33</v>
      </c>
      <c r="G2369" t="s">
        <v>66</v>
      </c>
      <c r="H2369">
        <v>0</v>
      </c>
      <c r="I2369" t="str">
        <f>"select '"&amp;Summary!$B$1&amp;"' as study_name,'"&amp;TEXT(A2369,"YYYY-MM-DD HH:MM:SS")&amp;"'::timestamp as time, '"&amp;B2369&amp;"' as entry,'"&amp;C2369&amp;"' as entry_direction, '"&amp;D2369&amp;"' as exit, '"&amp;E2369&amp;"' as exit_direction, '"&amp;F2369&amp;"' as movement, '"&amp;G2369&amp;"' as class, "&amp;H2369&amp;" as volume union "</f>
        <v xml:space="preserve">select 'Cicero Avenue - Fullerton Avenue' as study_name,'2023-09-13 10:00:00'::timestamp as time, 'Cicero Avenue' as entry,'South' as entry_direction, 'Cicero Avenue' as exit, 'South' as exit_direction, 'U-Turn' as movement, 'Lights' as class, 0 as volume union </v>
      </c>
    </row>
    <row r="2370" spans="1:9">
      <c r="A2370" s="1">
        <v>45182.416666666664</v>
      </c>
      <c r="B2370" t="s">
        <v>23</v>
      </c>
      <c r="C2370" t="s">
        <v>102</v>
      </c>
      <c r="D2370" t="s">
        <v>23</v>
      </c>
      <c r="E2370" t="s">
        <v>102</v>
      </c>
      <c r="F2370" t="s">
        <v>33</v>
      </c>
      <c r="G2370" t="s">
        <v>68</v>
      </c>
      <c r="H2370">
        <v>0</v>
      </c>
      <c r="I2370" t="str">
        <f>"select '"&amp;Summary!$B$1&amp;"' as study_name,'"&amp;TEXT(A2370,"YYYY-MM-DD HH:MM:SS")&amp;"'::timestamp as time, '"&amp;B2370&amp;"' as entry,'"&amp;C2370&amp;"' as entry_direction, '"&amp;D2370&amp;"' as exit, '"&amp;E2370&amp;"' as exit_direction, '"&amp;F2370&amp;"' as movement, '"&amp;G2370&amp;"' as class, "&amp;H2370&amp;" as volume union "</f>
        <v xml:space="preserve">select 'Cicero Avenue - Fullerton Avenue' as study_name,'2023-09-13 10:00:00'::timestamp as time, 'Cicero Avenue' as entry,'South' as entry_direction, 'Cicero Avenue' as exit, 'South' as exit_direction, 'U-Turn' as movement, 'Single-Unit Trucks' as class, 0 as volume union </v>
      </c>
    </row>
    <row r="2371" spans="1:9">
      <c r="A2371" s="1">
        <v>45182.416666666664</v>
      </c>
      <c r="B2371" t="s">
        <v>23</v>
      </c>
      <c r="C2371" t="s">
        <v>102</v>
      </c>
      <c r="D2371" t="s">
        <v>23</v>
      </c>
      <c r="E2371" t="s">
        <v>102</v>
      </c>
      <c r="F2371" t="s">
        <v>33</v>
      </c>
      <c r="G2371" t="s">
        <v>70</v>
      </c>
      <c r="H2371">
        <v>0</v>
      </c>
      <c r="I2371" t="str">
        <f>"select '"&amp;Summary!$B$1&amp;"' as study_name,'"&amp;TEXT(A2371,"YYYY-MM-DD HH:MM:SS")&amp;"'::timestamp as time, '"&amp;B2371&amp;"' as entry,'"&amp;C2371&amp;"' as entry_direction, '"&amp;D2371&amp;"' as exit, '"&amp;E2371&amp;"' as exit_direction, '"&amp;F2371&amp;"' as movement, '"&amp;G2371&amp;"' as class, "&amp;H2371&amp;" as volume union "</f>
        <v xml:space="preserve">select 'Cicero Avenue - Fullerton Avenue' as study_name,'2023-09-13 10:00:00'::timestamp as time, 'Cicero Avenue' as entry,'South' as entry_direction, 'Cicero Avenue' as exit, 'South' as exit_direction, 'U-Turn' as movement, 'Articulated Trucks' as class, 0 as volume union </v>
      </c>
    </row>
    <row r="2372" spans="1:9">
      <c r="A2372" s="1">
        <v>45182.416666666664</v>
      </c>
      <c r="B2372" t="s">
        <v>23</v>
      </c>
      <c r="C2372" t="s">
        <v>102</v>
      </c>
      <c r="D2372" t="s">
        <v>23</v>
      </c>
      <c r="E2372" t="s">
        <v>102</v>
      </c>
      <c r="F2372" t="s">
        <v>33</v>
      </c>
      <c r="G2372" t="s">
        <v>72</v>
      </c>
      <c r="H2372">
        <v>0</v>
      </c>
      <c r="I2372" t="str">
        <f>"select '"&amp;Summary!$B$1&amp;"' as study_name,'"&amp;TEXT(A2372,"YYYY-MM-DD HH:MM:SS")&amp;"'::timestamp as time, '"&amp;B2372&amp;"' as entry,'"&amp;C2372&amp;"' as entry_direction, '"&amp;D2372&amp;"' as exit, '"&amp;E2372&amp;"' as exit_direction, '"&amp;F2372&amp;"' as movement, '"&amp;G2372&amp;"' as class, "&amp;H2372&amp;" as volume union "</f>
        <v xml:space="preserve">select 'Cicero Avenue - Fullerton Avenue' as study_name,'2023-09-13 10:00:00'::timestamp as time, 'Cicero Avenue' as entry,'South' as entry_direction, 'Cicero Avenue' as exit, 'South' as exit_direction, 'U-Turn' as movement, 'Buses' as class, 0 as volume union </v>
      </c>
    </row>
    <row r="2373" spans="1:9">
      <c r="A2373" s="1">
        <v>45182.416666666664</v>
      </c>
      <c r="B2373" t="s">
        <v>23</v>
      </c>
      <c r="C2373" t="s">
        <v>102</v>
      </c>
      <c r="D2373" t="s">
        <v>23</v>
      </c>
      <c r="E2373" t="s">
        <v>102</v>
      </c>
      <c r="F2373" t="s">
        <v>33</v>
      </c>
      <c r="G2373" t="s">
        <v>74</v>
      </c>
      <c r="H2373">
        <v>0</v>
      </c>
      <c r="I2373" t="str">
        <f>"select '"&amp;Summary!$B$1&amp;"' as study_name,'"&amp;TEXT(A2373,"YYYY-MM-DD HH:MM:SS")&amp;"'::timestamp as time, '"&amp;B2373&amp;"' as entry,'"&amp;C2373&amp;"' as entry_direction, '"&amp;D2373&amp;"' as exit, '"&amp;E2373&amp;"' as exit_direction, '"&amp;F2373&amp;"' as movement, '"&amp;G2373&amp;"' as class, "&amp;H2373&amp;" as volume union "</f>
        <v xml:space="preserve">select 'Cicero Avenue - Fullerton Avenue' as study_name,'2023-09-13 10:00:00'::timestamp as time, 'Cicero Avenue' as entry,'South' as entry_direction, 'Cicero Avenue' as exit, 'South' as exit_direction, 'U-Turn' as movement, 'Bicycles on Road' as class, 0 as volume union </v>
      </c>
    </row>
    <row r="2374" spans="1:9">
      <c r="A2374" s="1">
        <v>45182.416666666664</v>
      </c>
      <c r="B2374" t="s">
        <v>23</v>
      </c>
      <c r="C2374" t="s">
        <v>102</v>
      </c>
      <c r="E2374" t="s">
        <v>15</v>
      </c>
      <c r="F2374" t="s">
        <v>34</v>
      </c>
      <c r="G2374" t="s">
        <v>76</v>
      </c>
      <c r="H2374">
        <v>6</v>
      </c>
      <c r="I2374" t="str">
        <f>"select '"&amp;Summary!$B$1&amp;"' as study_name,'"&amp;TEXT(A2374,"YYYY-MM-DD HH:MM:SS")&amp;"'::timestamp as time, '"&amp;B2374&amp;"' as entry,'"&amp;C2374&amp;"' as entry_direction, '"&amp;D2374&amp;"' as exit, '"&amp;E2374&amp;"' as exit_direction, '"&amp;F2374&amp;"' as movement, '"&amp;G2374&amp;"' as class, "&amp;H2374&amp;" as volume union "</f>
        <v xml:space="preserve">select 'Cicero Avenue - Fullerton Avenue' as study_name,'2023-09-13 10:00:00'::timestamp as time, 'Cicero Avenue' as entry,'South' as entry_direction, '' as exit, '' as exit_direction, 'Peds CW' as movement, 'Pedestrians' as class, 6 as volume union </v>
      </c>
    </row>
    <row r="2375" spans="1:9">
      <c r="A2375" s="1">
        <v>45182.416666666664</v>
      </c>
      <c r="B2375" t="s">
        <v>23</v>
      </c>
      <c r="C2375" t="s">
        <v>102</v>
      </c>
      <c r="E2375" t="s">
        <v>15</v>
      </c>
      <c r="F2375" t="s">
        <v>34</v>
      </c>
      <c r="G2375" t="s">
        <v>78</v>
      </c>
      <c r="H2375">
        <v>0</v>
      </c>
      <c r="I2375" t="str">
        <f>"select '"&amp;Summary!$B$1&amp;"' as study_name,'"&amp;TEXT(A2375,"YYYY-MM-DD HH:MM:SS")&amp;"'::timestamp as time, '"&amp;B2375&amp;"' as entry,'"&amp;C2375&amp;"' as entry_direction, '"&amp;D2375&amp;"' as exit, '"&amp;E2375&amp;"' as exit_direction, '"&amp;F2375&amp;"' as movement, '"&amp;G2375&amp;"' as class, "&amp;H2375&amp;" as volume union "</f>
        <v xml:space="preserve">select 'Cicero Avenue - Fullerton Avenue' as study_name,'2023-09-13 10:00:00'::timestamp as time, 'Cicero Avenue' as entry,'South' as entry_direction, '' as exit, '' as exit_direction, 'Peds CW' as movement, 'Bicycles on Crosswalk' as class, 0 as volume union </v>
      </c>
    </row>
    <row r="2376" spans="1:9">
      <c r="A2376" s="1">
        <v>45182.416666666664</v>
      </c>
      <c r="B2376" t="s">
        <v>23</v>
      </c>
      <c r="C2376" t="s">
        <v>102</v>
      </c>
      <c r="E2376" t="s">
        <v>15</v>
      </c>
      <c r="F2376" t="s">
        <v>35</v>
      </c>
      <c r="G2376" t="s">
        <v>76</v>
      </c>
      <c r="H2376">
        <v>16</v>
      </c>
      <c r="I2376" t="str">
        <f>"select '"&amp;Summary!$B$1&amp;"' as study_name,'"&amp;TEXT(A2376,"YYYY-MM-DD HH:MM:SS")&amp;"'::timestamp as time, '"&amp;B2376&amp;"' as entry,'"&amp;C2376&amp;"' as entry_direction, '"&amp;D2376&amp;"' as exit, '"&amp;E2376&amp;"' as exit_direction, '"&amp;F2376&amp;"' as movement, '"&amp;G2376&amp;"' as class, "&amp;H2376&amp;" as volume union "</f>
        <v xml:space="preserve">select 'Cicero Avenue - Fullerton Avenue' as study_name,'2023-09-13 10:00:00'::timestamp as time, 'Cicero Avenue' as entry,'South' as entry_direction, '' as exit, '' as exit_direction, 'Peds CCW' as movement, 'Pedestrians' as class, 16 as volume union </v>
      </c>
    </row>
    <row r="2377" spans="1:9">
      <c r="A2377" s="1">
        <v>45182.416666666664</v>
      </c>
      <c r="B2377" t="s">
        <v>23</v>
      </c>
      <c r="C2377" t="s">
        <v>102</v>
      </c>
      <c r="E2377" t="s">
        <v>15</v>
      </c>
      <c r="F2377" t="s">
        <v>35</v>
      </c>
      <c r="G2377" t="s">
        <v>78</v>
      </c>
      <c r="H2377">
        <v>0</v>
      </c>
      <c r="I2377" t="str">
        <f>"select '"&amp;Summary!$B$1&amp;"' as study_name,'"&amp;TEXT(A2377,"YYYY-MM-DD HH:MM:SS")&amp;"'::timestamp as time, '"&amp;B2377&amp;"' as entry,'"&amp;C2377&amp;"' as entry_direction, '"&amp;D2377&amp;"' as exit, '"&amp;E2377&amp;"' as exit_direction, '"&amp;F2377&amp;"' as movement, '"&amp;G2377&amp;"' as class, "&amp;H2377&amp;" as volume union "</f>
        <v xml:space="preserve">select 'Cicero Avenue - Fullerton Avenue' as study_name,'2023-09-13 10:00:00'::timestamp as time, 'Cicero Avenue' as entry,'South' as entry_direction, '' as exit, '' as exit_direction, 'Peds CCW' as movement, 'Bicycles on Crosswalk' as class, 0 as volume union </v>
      </c>
    </row>
    <row r="2378" spans="1:9">
      <c r="A2378" s="1">
        <v>45182.416666666664</v>
      </c>
      <c r="B2378" t="s">
        <v>24</v>
      </c>
      <c r="C2378" t="s">
        <v>101</v>
      </c>
      <c r="D2378" t="s">
        <v>23</v>
      </c>
      <c r="E2378" t="s">
        <v>102</v>
      </c>
      <c r="F2378" t="s">
        <v>30</v>
      </c>
      <c r="G2378" t="s">
        <v>66</v>
      </c>
      <c r="H2378">
        <v>53</v>
      </c>
      <c r="I2378" t="str">
        <f>"select '"&amp;Summary!$B$1&amp;"' as study_name,'"&amp;TEXT(A2378,"YYYY-MM-DD HH:MM:SS")&amp;"'::timestamp as time, '"&amp;B2378&amp;"' as entry,'"&amp;C2378&amp;"' as entry_direction, '"&amp;D2378&amp;"' as exit, '"&amp;E2378&amp;"' as exit_direction, '"&amp;F2378&amp;"' as movement, '"&amp;G2378&amp;"' as class, "&amp;H2378&amp;" as volume union "</f>
        <v xml:space="preserve">select 'Cicero Avenue - Fullerton Avenue' as study_name,'2023-09-13 10:00:00'::timestamp as time, 'Fullerton Avenue' as entry,'West' as entry_direction, 'Cicero Avenue' as exit, 'South' as exit_direction, 'Right' as movement, 'Lights' as class, 53 as volume union </v>
      </c>
    </row>
    <row r="2379" spans="1:9">
      <c r="A2379" s="1">
        <v>45182.416666666664</v>
      </c>
      <c r="B2379" t="s">
        <v>24</v>
      </c>
      <c r="C2379" t="s">
        <v>101</v>
      </c>
      <c r="D2379" t="s">
        <v>23</v>
      </c>
      <c r="E2379" t="s">
        <v>102</v>
      </c>
      <c r="F2379" t="s">
        <v>30</v>
      </c>
      <c r="G2379" t="s">
        <v>68</v>
      </c>
      <c r="H2379">
        <v>1</v>
      </c>
      <c r="I2379" t="str">
        <f>"select '"&amp;Summary!$B$1&amp;"' as study_name,'"&amp;TEXT(A2379,"YYYY-MM-DD HH:MM:SS")&amp;"'::timestamp as time, '"&amp;B2379&amp;"' as entry,'"&amp;C2379&amp;"' as entry_direction, '"&amp;D2379&amp;"' as exit, '"&amp;E2379&amp;"' as exit_direction, '"&amp;F2379&amp;"' as movement, '"&amp;G2379&amp;"' as class, "&amp;H2379&amp;" as volume union "</f>
        <v xml:space="preserve">select 'Cicero Avenue - Fullerton Avenue' as study_name,'2023-09-13 10:00:00'::timestamp as time, 'Fullerton Avenue' as entry,'West' as entry_direction, 'Cicero Avenue' as exit, 'South' as exit_direction, 'Right' as movement, 'Single-Unit Trucks' as class, 1 as volume union </v>
      </c>
    </row>
    <row r="2380" spans="1:9">
      <c r="A2380" s="1">
        <v>45182.416666666664</v>
      </c>
      <c r="B2380" t="s">
        <v>24</v>
      </c>
      <c r="C2380" t="s">
        <v>101</v>
      </c>
      <c r="D2380" t="s">
        <v>23</v>
      </c>
      <c r="E2380" t="s">
        <v>102</v>
      </c>
      <c r="F2380" t="s">
        <v>30</v>
      </c>
      <c r="G2380" t="s">
        <v>70</v>
      </c>
      <c r="H2380">
        <v>0</v>
      </c>
      <c r="I2380" t="str">
        <f>"select '"&amp;Summary!$B$1&amp;"' as study_name,'"&amp;TEXT(A2380,"YYYY-MM-DD HH:MM:SS")&amp;"'::timestamp as time, '"&amp;B2380&amp;"' as entry,'"&amp;C2380&amp;"' as entry_direction, '"&amp;D2380&amp;"' as exit, '"&amp;E2380&amp;"' as exit_direction, '"&amp;F2380&amp;"' as movement, '"&amp;G2380&amp;"' as class, "&amp;H2380&amp;" as volume union "</f>
        <v xml:space="preserve">select 'Cicero Avenue - Fullerton Avenue' as study_name,'2023-09-13 10:00:00'::timestamp as time, 'Fullerton Avenue' as entry,'West' as entry_direction, 'Cicero Avenue' as exit, 'South' as exit_direction, 'Right' as movement, 'Articulated Trucks' as class, 0 as volume union </v>
      </c>
    </row>
    <row r="2381" spans="1:9">
      <c r="A2381" s="1">
        <v>45182.416666666664</v>
      </c>
      <c r="B2381" t="s">
        <v>24</v>
      </c>
      <c r="C2381" t="s">
        <v>101</v>
      </c>
      <c r="D2381" t="s">
        <v>23</v>
      </c>
      <c r="E2381" t="s">
        <v>102</v>
      </c>
      <c r="F2381" t="s">
        <v>30</v>
      </c>
      <c r="G2381" t="s">
        <v>72</v>
      </c>
      <c r="H2381">
        <v>0</v>
      </c>
      <c r="I2381" t="str">
        <f>"select '"&amp;Summary!$B$1&amp;"' as study_name,'"&amp;TEXT(A2381,"YYYY-MM-DD HH:MM:SS")&amp;"'::timestamp as time, '"&amp;B2381&amp;"' as entry,'"&amp;C2381&amp;"' as entry_direction, '"&amp;D2381&amp;"' as exit, '"&amp;E2381&amp;"' as exit_direction, '"&amp;F2381&amp;"' as movement, '"&amp;G2381&amp;"' as class, "&amp;H2381&amp;" as volume union "</f>
        <v xml:space="preserve">select 'Cicero Avenue - Fullerton Avenue' as study_name,'2023-09-13 10:00:00'::timestamp as time, 'Fullerton Avenue' as entry,'West' as entry_direction, 'Cicero Avenue' as exit, 'South' as exit_direction, 'Right' as movement, 'Buses' as class, 0 as volume union </v>
      </c>
    </row>
    <row r="2382" spans="1:9">
      <c r="A2382" s="1">
        <v>45182.416666666664</v>
      </c>
      <c r="B2382" t="s">
        <v>24</v>
      </c>
      <c r="C2382" t="s">
        <v>101</v>
      </c>
      <c r="D2382" t="s">
        <v>23</v>
      </c>
      <c r="E2382" t="s">
        <v>102</v>
      </c>
      <c r="F2382" t="s">
        <v>30</v>
      </c>
      <c r="G2382" t="s">
        <v>74</v>
      </c>
      <c r="H2382">
        <v>0</v>
      </c>
      <c r="I2382" t="str">
        <f>"select '"&amp;Summary!$B$1&amp;"' as study_name,'"&amp;TEXT(A2382,"YYYY-MM-DD HH:MM:SS")&amp;"'::timestamp as time, '"&amp;B2382&amp;"' as entry,'"&amp;C2382&amp;"' as entry_direction, '"&amp;D2382&amp;"' as exit, '"&amp;E2382&amp;"' as exit_direction, '"&amp;F2382&amp;"' as movement, '"&amp;G2382&amp;"' as class, "&amp;H2382&amp;" as volume union "</f>
        <v xml:space="preserve">select 'Cicero Avenue - Fullerton Avenue' as study_name,'2023-09-13 10:00:00'::timestamp as time, 'Fullerton Avenue' as entry,'West' as entry_direction, 'Cicero Avenue' as exit, 'South' as exit_direction, 'Right' as movement, 'Bicycles on Road' as class, 0 as volume union </v>
      </c>
    </row>
    <row r="2383" spans="1:9">
      <c r="A2383" s="1">
        <v>45182.416666666664</v>
      </c>
      <c r="B2383" t="s">
        <v>24</v>
      </c>
      <c r="C2383" t="s">
        <v>101</v>
      </c>
      <c r="D2383" t="s">
        <v>24</v>
      </c>
      <c r="E2383" t="s">
        <v>103</v>
      </c>
      <c r="F2383" t="s">
        <v>31</v>
      </c>
      <c r="G2383" t="s">
        <v>66</v>
      </c>
      <c r="H2383">
        <v>223</v>
      </c>
      <c r="I2383" t="str">
        <f>"select '"&amp;Summary!$B$1&amp;"' as study_name,'"&amp;TEXT(A2383,"YYYY-MM-DD HH:MM:SS")&amp;"'::timestamp as time, '"&amp;B2383&amp;"' as entry,'"&amp;C2383&amp;"' as entry_direction, '"&amp;D2383&amp;"' as exit, '"&amp;E2383&amp;"' as exit_direction, '"&amp;F2383&amp;"' as movement, '"&amp;G2383&amp;"' as class, "&amp;H2383&amp;" as volume union "</f>
        <v xml:space="preserve">select 'Cicero Avenue - Fullerton Avenue' as study_name,'2023-09-13 10:00:00'::timestamp as time, 'Fullerton Avenue' as entry,'West' as entry_direction, 'Fullerton Avenue' as exit, 'East' as exit_direction, 'Thru' as movement, 'Lights' as class, 223 as volume union </v>
      </c>
    </row>
    <row r="2384" spans="1:9">
      <c r="A2384" s="1">
        <v>45182.416666666664</v>
      </c>
      <c r="B2384" t="s">
        <v>24</v>
      </c>
      <c r="C2384" t="s">
        <v>101</v>
      </c>
      <c r="D2384" t="s">
        <v>24</v>
      </c>
      <c r="E2384" t="s">
        <v>103</v>
      </c>
      <c r="F2384" t="s">
        <v>31</v>
      </c>
      <c r="G2384" t="s">
        <v>68</v>
      </c>
      <c r="H2384">
        <v>10</v>
      </c>
      <c r="I2384" t="str">
        <f>"select '"&amp;Summary!$B$1&amp;"' as study_name,'"&amp;TEXT(A2384,"YYYY-MM-DD HH:MM:SS")&amp;"'::timestamp as time, '"&amp;B2384&amp;"' as entry,'"&amp;C2384&amp;"' as entry_direction, '"&amp;D2384&amp;"' as exit, '"&amp;E2384&amp;"' as exit_direction, '"&amp;F2384&amp;"' as movement, '"&amp;G2384&amp;"' as class, "&amp;H2384&amp;" as volume union "</f>
        <v xml:space="preserve">select 'Cicero Avenue - Fullerton Avenue' as study_name,'2023-09-13 10:00:00'::timestamp as time, 'Fullerton Avenue' as entry,'West' as entry_direction, 'Fullerton Avenue' as exit, 'East' as exit_direction, 'Thru' as movement, 'Single-Unit Trucks' as class, 10 as volume union </v>
      </c>
    </row>
    <row r="2385" spans="1:9">
      <c r="A2385" s="1">
        <v>45182.416666666664</v>
      </c>
      <c r="B2385" t="s">
        <v>24</v>
      </c>
      <c r="C2385" t="s">
        <v>101</v>
      </c>
      <c r="D2385" t="s">
        <v>24</v>
      </c>
      <c r="E2385" t="s">
        <v>103</v>
      </c>
      <c r="F2385" t="s">
        <v>31</v>
      </c>
      <c r="G2385" t="s">
        <v>70</v>
      </c>
      <c r="H2385">
        <v>4</v>
      </c>
      <c r="I2385" t="str">
        <f>"select '"&amp;Summary!$B$1&amp;"' as study_name,'"&amp;TEXT(A2385,"YYYY-MM-DD HH:MM:SS")&amp;"'::timestamp as time, '"&amp;B2385&amp;"' as entry,'"&amp;C2385&amp;"' as entry_direction, '"&amp;D2385&amp;"' as exit, '"&amp;E2385&amp;"' as exit_direction, '"&amp;F2385&amp;"' as movement, '"&amp;G2385&amp;"' as class, "&amp;H2385&amp;" as volume union "</f>
        <v xml:space="preserve">select 'Cicero Avenue - Fullerton Avenue' as study_name,'2023-09-13 10:00:00'::timestamp as time, 'Fullerton Avenue' as entry,'West' as entry_direction, 'Fullerton Avenue' as exit, 'East' as exit_direction, 'Thru' as movement, 'Articulated Trucks' as class, 4 as volume union </v>
      </c>
    </row>
    <row r="2386" spans="1:9">
      <c r="A2386" s="1">
        <v>45182.416666666664</v>
      </c>
      <c r="B2386" t="s">
        <v>24</v>
      </c>
      <c r="C2386" t="s">
        <v>101</v>
      </c>
      <c r="D2386" t="s">
        <v>24</v>
      </c>
      <c r="E2386" t="s">
        <v>103</v>
      </c>
      <c r="F2386" t="s">
        <v>31</v>
      </c>
      <c r="G2386" t="s">
        <v>72</v>
      </c>
      <c r="H2386">
        <v>3</v>
      </c>
      <c r="I2386" t="str">
        <f>"select '"&amp;Summary!$B$1&amp;"' as study_name,'"&amp;TEXT(A2386,"YYYY-MM-DD HH:MM:SS")&amp;"'::timestamp as time, '"&amp;B2386&amp;"' as entry,'"&amp;C2386&amp;"' as entry_direction, '"&amp;D2386&amp;"' as exit, '"&amp;E2386&amp;"' as exit_direction, '"&amp;F2386&amp;"' as movement, '"&amp;G2386&amp;"' as class, "&amp;H2386&amp;" as volume union "</f>
        <v xml:space="preserve">select 'Cicero Avenue - Fullerton Avenue' as study_name,'2023-09-13 10:00:00'::timestamp as time, 'Fullerton Avenue' as entry,'West' as entry_direction, 'Fullerton Avenue' as exit, 'East' as exit_direction, 'Thru' as movement, 'Buses' as class, 3 as volume union </v>
      </c>
    </row>
    <row r="2387" spans="1:9">
      <c r="A2387" s="1">
        <v>45182.416666666664</v>
      </c>
      <c r="B2387" t="s">
        <v>24</v>
      </c>
      <c r="C2387" t="s">
        <v>101</v>
      </c>
      <c r="D2387" t="s">
        <v>24</v>
      </c>
      <c r="E2387" t="s">
        <v>103</v>
      </c>
      <c r="F2387" t="s">
        <v>31</v>
      </c>
      <c r="G2387" t="s">
        <v>74</v>
      </c>
      <c r="H2387">
        <v>0</v>
      </c>
      <c r="I2387" t="str">
        <f>"select '"&amp;Summary!$B$1&amp;"' as study_name,'"&amp;TEXT(A2387,"YYYY-MM-DD HH:MM:SS")&amp;"'::timestamp as time, '"&amp;B2387&amp;"' as entry,'"&amp;C2387&amp;"' as entry_direction, '"&amp;D2387&amp;"' as exit, '"&amp;E2387&amp;"' as exit_direction, '"&amp;F2387&amp;"' as movement, '"&amp;G2387&amp;"' as class, "&amp;H2387&amp;" as volume union "</f>
        <v xml:space="preserve">select 'Cicero Avenue - Fullerton Avenue' as study_name,'2023-09-13 10:00:00'::timestamp as time, 'Fullerton Avenue' as entry,'West' as entry_direction, 'Fullerton Avenue' as exit, 'East' as exit_direction, 'Thru' as movement, 'Bicycles on Road' as class, 0 as volume union </v>
      </c>
    </row>
    <row r="2388" spans="1:9">
      <c r="A2388" s="1">
        <v>45182.416666666664</v>
      </c>
      <c r="B2388" t="s">
        <v>24</v>
      </c>
      <c r="C2388" t="s">
        <v>101</v>
      </c>
      <c r="D2388" t="s">
        <v>23</v>
      </c>
      <c r="E2388" t="s">
        <v>100</v>
      </c>
      <c r="F2388" t="s">
        <v>32</v>
      </c>
      <c r="G2388" t="s">
        <v>66</v>
      </c>
      <c r="H2388">
        <v>41</v>
      </c>
      <c r="I2388" t="str">
        <f>"select '"&amp;Summary!$B$1&amp;"' as study_name,'"&amp;TEXT(A2388,"YYYY-MM-DD HH:MM:SS")&amp;"'::timestamp as time, '"&amp;B2388&amp;"' as entry,'"&amp;C2388&amp;"' as entry_direction, '"&amp;D2388&amp;"' as exit, '"&amp;E2388&amp;"' as exit_direction, '"&amp;F2388&amp;"' as movement, '"&amp;G2388&amp;"' as class, "&amp;H2388&amp;" as volume union "</f>
        <v xml:space="preserve">select 'Cicero Avenue - Fullerton Avenue' as study_name,'2023-09-13 10:00:00'::timestamp as time, 'Fullerton Avenue' as entry,'West' as entry_direction, 'Cicero Avenue' as exit, 'North' as exit_direction, 'Left' as movement, 'Lights' as class, 41 as volume union </v>
      </c>
    </row>
    <row r="2389" spans="1:9">
      <c r="A2389" s="1">
        <v>45182.416666666664</v>
      </c>
      <c r="B2389" t="s">
        <v>24</v>
      </c>
      <c r="C2389" t="s">
        <v>101</v>
      </c>
      <c r="D2389" t="s">
        <v>23</v>
      </c>
      <c r="E2389" t="s">
        <v>100</v>
      </c>
      <c r="F2389" t="s">
        <v>32</v>
      </c>
      <c r="G2389" t="s">
        <v>68</v>
      </c>
      <c r="H2389">
        <v>0</v>
      </c>
      <c r="I2389" t="str">
        <f>"select '"&amp;Summary!$B$1&amp;"' as study_name,'"&amp;TEXT(A2389,"YYYY-MM-DD HH:MM:SS")&amp;"'::timestamp as time, '"&amp;B2389&amp;"' as entry,'"&amp;C2389&amp;"' as entry_direction, '"&amp;D2389&amp;"' as exit, '"&amp;E2389&amp;"' as exit_direction, '"&amp;F2389&amp;"' as movement, '"&amp;G2389&amp;"' as class, "&amp;H2389&amp;" as volume union "</f>
        <v xml:space="preserve">select 'Cicero Avenue - Fullerton Avenue' as study_name,'2023-09-13 10:00:00'::timestamp as time, 'Fullerton Avenue' as entry,'West' as entry_direction, 'Cicero Avenue' as exit, 'North' as exit_direction, 'Left' as movement, 'Single-Unit Trucks' as class, 0 as volume union </v>
      </c>
    </row>
    <row r="2390" spans="1:9">
      <c r="A2390" s="1">
        <v>45182.416666666664</v>
      </c>
      <c r="B2390" t="s">
        <v>24</v>
      </c>
      <c r="C2390" t="s">
        <v>101</v>
      </c>
      <c r="D2390" t="s">
        <v>23</v>
      </c>
      <c r="E2390" t="s">
        <v>100</v>
      </c>
      <c r="F2390" t="s">
        <v>32</v>
      </c>
      <c r="G2390" t="s">
        <v>70</v>
      </c>
      <c r="H2390">
        <v>0</v>
      </c>
      <c r="I2390" t="str">
        <f>"select '"&amp;Summary!$B$1&amp;"' as study_name,'"&amp;TEXT(A2390,"YYYY-MM-DD HH:MM:SS")&amp;"'::timestamp as time, '"&amp;B2390&amp;"' as entry,'"&amp;C2390&amp;"' as entry_direction, '"&amp;D2390&amp;"' as exit, '"&amp;E2390&amp;"' as exit_direction, '"&amp;F2390&amp;"' as movement, '"&amp;G2390&amp;"' as class, "&amp;H2390&amp;" as volume union "</f>
        <v xml:space="preserve">select 'Cicero Avenue - Fullerton Avenue' as study_name,'2023-09-13 10:00:00'::timestamp as time, 'Fullerton Avenue' as entry,'West' as entry_direction, 'Cicero Avenue' as exit, 'North' as exit_direction, 'Left' as movement, 'Articulated Trucks' as class, 0 as volume union </v>
      </c>
    </row>
    <row r="2391" spans="1:9">
      <c r="A2391" s="1">
        <v>45182.416666666664</v>
      </c>
      <c r="B2391" t="s">
        <v>24</v>
      </c>
      <c r="C2391" t="s">
        <v>101</v>
      </c>
      <c r="D2391" t="s">
        <v>23</v>
      </c>
      <c r="E2391" t="s">
        <v>100</v>
      </c>
      <c r="F2391" t="s">
        <v>32</v>
      </c>
      <c r="G2391" t="s">
        <v>72</v>
      </c>
      <c r="H2391">
        <v>0</v>
      </c>
      <c r="I2391" t="str">
        <f>"select '"&amp;Summary!$B$1&amp;"' as study_name,'"&amp;TEXT(A2391,"YYYY-MM-DD HH:MM:SS")&amp;"'::timestamp as time, '"&amp;B2391&amp;"' as entry,'"&amp;C2391&amp;"' as entry_direction, '"&amp;D2391&amp;"' as exit, '"&amp;E2391&amp;"' as exit_direction, '"&amp;F2391&amp;"' as movement, '"&amp;G2391&amp;"' as class, "&amp;H2391&amp;" as volume union "</f>
        <v xml:space="preserve">select 'Cicero Avenue - Fullerton Avenue' as study_name,'2023-09-13 10:00:00'::timestamp as time, 'Fullerton Avenue' as entry,'West' as entry_direction, 'Cicero Avenue' as exit, 'North' as exit_direction, 'Left' as movement, 'Buses' as class, 0 as volume union </v>
      </c>
    </row>
    <row r="2392" spans="1:9">
      <c r="A2392" s="1">
        <v>45182.416666666664</v>
      </c>
      <c r="B2392" t="s">
        <v>24</v>
      </c>
      <c r="C2392" t="s">
        <v>101</v>
      </c>
      <c r="D2392" t="s">
        <v>23</v>
      </c>
      <c r="E2392" t="s">
        <v>100</v>
      </c>
      <c r="F2392" t="s">
        <v>32</v>
      </c>
      <c r="G2392" t="s">
        <v>74</v>
      </c>
      <c r="H2392">
        <v>0</v>
      </c>
      <c r="I2392" t="str">
        <f>"select '"&amp;Summary!$B$1&amp;"' as study_name,'"&amp;TEXT(A2392,"YYYY-MM-DD HH:MM:SS")&amp;"'::timestamp as time, '"&amp;B2392&amp;"' as entry,'"&amp;C2392&amp;"' as entry_direction, '"&amp;D2392&amp;"' as exit, '"&amp;E2392&amp;"' as exit_direction, '"&amp;F2392&amp;"' as movement, '"&amp;G2392&amp;"' as class, "&amp;H2392&amp;" as volume union "</f>
        <v xml:space="preserve">select 'Cicero Avenue - Fullerton Avenue' as study_name,'2023-09-13 10:00:00'::timestamp as time, 'Fullerton Avenue' as entry,'West' as entry_direction, 'Cicero Avenue' as exit, 'North' as exit_direction, 'Left' as movement, 'Bicycles on Road' as class, 0 as volume union </v>
      </c>
    </row>
    <row r="2393" spans="1:9">
      <c r="A2393" s="1">
        <v>45182.416666666664</v>
      </c>
      <c r="B2393" t="s">
        <v>24</v>
      </c>
      <c r="C2393" t="s">
        <v>101</v>
      </c>
      <c r="D2393" t="s">
        <v>24</v>
      </c>
      <c r="E2393" t="s">
        <v>101</v>
      </c>
      <c r="F2393" t="s">
        <v>33</v>
      </c>
      <c r="G2393" t="s">
        <v>66</v>
      </c>
      <c r="H2393">
        <v>0</v>
      </c>
      <c r="I2393" t="str">
        <f>"select '"&amp;Summary!$B$1&amp;"' as study_name,'"&amp;TEXT(A2393,"YYYY-MM-DD HH:MM:SS")&amp;"'::timestamp as time, '"&amp;B2393&amp;"' as entry,'"&amp;C2393&amp;"' as entry_direction, '"&amp;D2393&amp;"' as exit, '"&amp;E2393&amp;"' as exit_direction, '"&amp;F2393&amp;"' as movement, '"&amp;G2393&amp;"' as class, "&amp;H2393&amp;" as volume union "</f>
        <v xml:space="preserve">select 'Cicero Avenue - Fullerton Avenue' as study_name,'2023-09-13 10:00:00'::timestamp as time, 'Fullerton Avenue' as entry,'West' as entry_direction, 'Fullerton Avenue' as exit, 'West' as exit_direction, 'U-Turn' as movement, 'Lights' as class, 0 as volume union </v>
      </c>
    </row>
    <row r="2394" spans="1:9">
      <c r="A2394" s="1">
        <v>45182.416666666664</v>
      </c>
      <c r="B2394" t="s">
        <v>24</v>
      </c>
      <c r="C2394" t="s">
        <v>101</v>
      </c>
      <c r="D2394" t="s">
        <v>24</v>
      </c>
      <c r="E2394" t="s">
        <v>101</v>
      </c>
      <c r="F2394" t="s">
        <v>33</v>
      </c>
      <c r="G2394" t="s">
        <v>68</v>
      </c>
      <c r="H2394">
        <v>0</v>
      </c>
      <c r="I2394" t="str">
        <f>"select '"&amp;Summary!$B$1&amp;"' as study_name,'"&amp;TEXT(A2394,"YYYY-MM-DD HH:MM:SS")&amp;"'::timestamp as time, '"&amp;B2394&amp;"' as entry,'"&amp;C2394&amp;"' as entry_direction, '"&amp;D2394&amp;"' as exit, '"&amp;E2394&amp;"' as exit_direction, '"&amp;F2394&amp;"' as movement, '"&amp;G2394&amp;"' as class, "&amp;H2394&amp;" as volume union "</f>
        <v xml:space="preserve">select 'Cicero Avenue - Fullerton Avenue' as study_name,'2023-09-13 10:00:00'::timestamp as time, 'Fullerton Avenue' as entry,'West' as entry_direction, 'Fullerton Avenue' as exit, 'West' as exit_direction, 'U-Turn' as movement, 'Single-Unit Trucks' as class, 0 as volume union </v>
      </c>
    </row>
    <row r="2395" spans="1:9">
      <c r="A2395" s="1">
        <v>45182.416666666664</v>
      </c>
      <c r="B2395" t="s">
        <v>24</v>
      </c>
      <c r="C2395" t="s">
        <v>101</v>
      </c>
      <c r="D2395" t="s">
        <v>24</v>
      </c>
      <c r="E2395" t="s">
        <v>101</v>
      </c>
      <c r="F2395" t="s">
        <v>33</v>
      </c>
      <c r="G2395" t="s">
        <v>70</v>
      </c>
      <c r="H2395">
        <v>0</v>
      </c>
      <c r="I2395" t="str">
        <f>"select '"&amp;Summary!$B$1&amp;"' as study_name,'"&amp;TEXT(A2395,"YYYY-MM-DD HH:MM:SS")&amp;"'::timestamp as time, '"&amp;B2395&amp;"' as entry,'"&amp;C2395&amp;"' as entry_direction, '"&amp;D2395&amp;"' as exit, '"&amp;E2395&amp;"' as exit_direction, '"&amp;F2395&amp;"' as movement, '"&amp;G2395&amp;"' as class, "&amp;H2395&amp;" as volume union "</f>
        <v xml:space="preserve">select 'Cicero Avenue - Fullerton Avenue' as study_name,'2023-09-13 10:00:00'::timestamp as time, 'Fullerton Avenue' as entry,'West' as entry_direction, 'Fullerton Avenue' as exit, 'West' as exit_direction, 'U-Turn' as movement, 'Articulated Trucks' as class, 0 as volume union </v>
      </c>
    </row>
    <row r="2396" spans="1:9">
      <c r="A2396" s="1">
        <v>45182.416666666664</v>
      </c>
      <c r="B2396" t="s">
        <v>24</v>
      </c>
      <c r="C2396" t="s">
        <v>101</v>
      </c>
      <c r="D2396" t="s">
        <v>24</v>
      </c>
      <c r="E2396" t="s">
        <v>101</v>
      </c>
      <c r="F2396" t="s">
        <v>33</v>
      </c>
      <c r="G2396" t="s">
        <v>72</v>
      </c>
      <c r="H2396">
        <v>0</v>
      </c>
      <c r="I2396" t="str">
        <f>"select '"&amp;Summary!$B$1&amp;"' as study_name,'"&amp;TEXT(A2396,"YYYY-MM-DD HH:MM:SS")&amp;"'::timestamp as time, '"&amp;B2396&amp;"' as entry,'"&amp;C2396&amp;"' as entry_direction, '"&amp;D2396&amp;"' as exit, '"&amp;E2396&amp;"' as exit_direction, '"&amp;F2396&amp;"' as movement, '"&amp;G2396&amp;"' as class, "&amp;H2396&amp;" as volume union "</f>
        <v xml:space="preserve">select 'Cicero Avenue - Fullerton Avenue' as study_name,'2023-09-13 10:00:00'::timestamp as time, 'Fullerton Avenue' as entry,'West' as entry_direction, 'Fullerton Avenue' as exit, 'West' as exit_direction, 'U-Turn' as movement, 'Buses' as class, 0 as volume union </v>
      </c>
    </row>
    <row r="2397" spans="1:9">
      <c r="A2397" s="1">
        <v>45182.416666666664</v>
      </c>
      <c r="B2397" t="s">
        <v>24</v>
      </c>
      <c r="C2397" t="s">
        <v>101</v>
      </c>
      <c r="D2397" t="s">
        <v>24</v>
      </c>
      <c r="E2397" t="s">
        <v>101</v>
      </c>
      <c r="F2397" t="s">
        <v>33</v>
      </c>
      <c r="G2397" t="s">
        <v>74</v>
      </c>
      <c r="H2397">
        <v>0</v>
      </c>
      <c r="I2397" t="str">
        <f>"select '"&amp;Summary!$B$1&amp;"' as study_name,'"&amp;TEXT(A2397,"YYYY-MM-DD HH:MM:SS")&amp;"'::timestamp as time, '"&amp;B2397&amp;"' as entry,'"&amp;C2397&amp;"' as entry_direction, '"&amp;D2397&amp;"' as exit, '"&amp;E2397&amp;"' as exit_direction, '"&amp;F2397&amp;"' as movement, '"&amp;G2397&amp;"' as class, "&amp;H2397&amp;" as volume union "</f>
        <v xml:space="preserve">select 'Cicero Avenue - Fullerton Avenue' as study_name,'2023-09-13 10:00:00'::timestamp as time, 'Fullerton Avenue' as entry,'West' as entry_direction, 'Fullerton Avenue' as exit, 'West' as exit_direction, 'U-Turn' as movement, 'Bicycles on Road' as class, 0 as volume union </v>
      </c>
    </row>
    <row r="2398" spans="1:9">
      <c r="A2398" s="1">
        <v>45182.416666666664</v>
      </c>
      <c r="B2398" t="s">
        <v>24</v>
      </c>
      <c r="C2398" t="s">
        <v>101</v>
      </c>
      <c r="E2398" t="s">
        <v>15</v>
      </c>
      <c r="F2398" t="s">
        <v>34</v>
      </c>
      <c r="G2398" t="s">
        <v>76</v>
      </c>
      <c r="H2398">
        <v>7</v>
      </c>
      <c r="I2398" t="str">
        <f>"select '"&amp;Summary!$B$1&amp;"' as study_name,'"&amp;TEXT(A2398,"YYYY-MM-DD HH:MM:SS")&amp;"'::timestamp as time, '"&amp;B2398&amp;"' as entry,'"&amp;C2398&amp;"' as entry_direction, '"&amp;D2398&amp;"' as exit, '"&amp;E2398&amp;"' as exit_direction, '"&amp;F2398&amp;"' as movement, '"&amp;G2398&amp;"' as class, "&amp;H2398&amp;" as volume union "</f>
        <v xml:space="preserve">select 'Cicero Avenue - Fullerton Avenue' as study_name,'2023-09-13 10:00:00'::timestamp as time, 'Fullerton Avenue' as entry,'West' as entry_direction, '' as exit, '' as exit_direction, 'Peds CW' as movement, 'Pedestrians' as class, 7 as volume union </v>
      </c>
    </row>
    <row r="2399" spans="1:9">
      <c r="A2399" s="1">
        <v>45182.416666666664</v>
      </c>
      <c r="B2399" t="s">
        <v>24</v>
      </c>
      <c r="C2399" t="s">
        <v>101</v>
      </c>
      <c r="E2399" t="s">
        <v>15</v>
      </c>
      <c r="F2399" t="s">
        <v>34</v>
      </c>
      <c r="G2399" t="s">
        <v>78</v>
      </c>
      <c r="H2399">
        <v>0</v>
      </c>
      <c r="I2399" t="str">
        <f>"select '"&amp;Summary!$B$1&amp;"' as study_name,'"&amp;TEXT(A2399,"YYYY-MM-DD HH:MM:SS")&amp;"'::timestamp as time, '"&amp;B2399&amp;"' as entry,'"&amp;C2399&amp;"' as entry_direction, '"&amp;D2399&amp;"' as exit, '"&amp;E2399&amp;"' as exit_direction, '"&amp;F2399&amp;"' as movement, '"&amp;G2399&amp;"' as class, "&amp;H2399&amp;" as volume union "</f>
        <v xml:space="preserve">select 'Cicero Avenue - Fullerton Avenue' as study_name,'2023-09-13 10:00:00'::timestamp as time, 'Fullerton Avenue' as entry,'West' as entry_direction, '' as exit, '' as exit_direction, 'Peds CW' as movement, 'Bicycles on Crosswalk' as class, 0 as volume union </v>
      </c>
    </row>
    <row r="2400" spans="1:9">
      <c r="A2400" s="1">
        <v>45182.416666666664</v>
      </c>
      <c r="B2400" t="s">
        <v>24</v>
      </c>
      <c r="C2400" t="s">
        <v>101</v>
      </c>
      <c r="E2400" t="s">
        <v>15</v>
      </c>
      <c r="F2400" t="s">
        <v>35</v>
      </c>
      <c r="G2400" t="s">
        <v>76</v>
      </c>
      <c r="H2400">
        <v>14</v>
      </c>
      <c r="I2400" t="str">
        <f>"select '"&amp;Summary!$B$1&amp;"' as study_name,'"&amp;TEXT(A2400,"YYYY-MM-DD HH:MM:SS")&amp;"'::timestamp as time, '"&amp;B2400&amp;"' as entry,'"&amp;C2400&amp;"' as entry_direction, '"&amp;D2400&amp;"' as exit, '"&amp;E2400&amp;"' as exit_direction, '"&amp;F2400&amp;"' as movement, '"&amp;G2400&amp;"' as class, "&amp;H2400&amp;" as volume union "</f>
        <v xml:space="preserve">select 'Cicero Avenue - Fullerton Avenue' as study_name,'2023-09-13 10:00:00'::timestamp as time, 'Fullerton Avenue' as entry,'West' as entry_direction, '' as exit, '' as exit_direction, 'Peds CCW' as movement, 'Pedestrians' as class, 14 as volume union </v>
      </c>
    </row>
    <row r="2401" spans="1:9">
      <c r="A2401" s="1">
        <v>45182.416666666664</v>
      </c>
      <c r="B2401" t="s">
        <v>24</v>
      </c>
      <c r="C2401" t="s">
        <v>101</v>
      </c>
      <c r="E2401" t="s">
        <v>15</v>
      </c>
      <c r="F2401" t="s">
        <v>35</v>
      </c>
      <c r="G2401" t="s">
        <v>78</v>
      </c>
      <c r="H2401">
        <v>1</v>
      </c>
      <c r="I2401" t="str">
        <f>"select '"&amp;Summary!$B$1&amp;"' as study_name,'"&amp;TEXT(A2401,"YYYY-MM-DD HH:MM:SS")&amp;"'::timestamp as time, '"&amp;B2401&amp;"' as entry,'"&amp;C2401&amp;"' as entry_direction, '"&amp;D2401&amp;"' as exit, '"&amp;E2401&amp;"' as exit_direction, '"&amp;F2401&amp;"' as movement, '"&amp;G2401&amp;"' as class, "&amp;H2401&amp;" as volume union "</f>
        <v xml:space="preserve">select 'Cicero Avenue - Fullerton Avenue' as study_name,'2023-09-13 10:00:00'::timestamp as time, 'Fullerton Avenue' as entry,'West' as entry_direction, '' as exit, '' as exit_direction, 'Peds CCW' as movement, 'Bicycles on Crosswalk' as class, 1 as volume union </v>
      </c>
    </row>
  </sheetData>
  <autoFilter ref="A1:H26" xr:uid="{00000000-0009-0000-0000-00000C000000}"/>
  <pageMargins left="0.75" right="0.75" top="1" bottom="1" header="0.5" footer="0.5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H29"/>
  <sheetViews>
    <sheetView showOutlineSymbols="0" showWhiteSpace="0" workbookViewId="0"/>
  </sheetViews>
  <sheetFormatPr defaultRowHeight="18"/>
  <cols>
    <col min="1" max="1" width="14.625" bestFit="1" customWidth="1"/>
    <col min="2" max="2" width="15" bestFit="1" customWidth="1"/>
    <col min="3" max="3" width="16" bestFit="1" customWidth="1"/>
    <col min="4" max="4" width="18.25" bestFit="1" customWidth="1"/>
    <col min="5" max="5" width="16.875" bestFit="1" customWidth="1"/>
    <col min="6" max="6" width="6.25" bestFit="1" customWidth="1"/>
    <col min="7" max="7" width="20.125" bestFit="1" customWidth="1"/>
    <col min="8" max="8" width="10.875" bestFit="1" customWidth="1"/>
  </cols>
  <sheetData>
    <row r="1" spans="1:8">
      <c r="A1" s="5" t="s">
        <v>104</v>
      </c>
      <c r="B1" s="5" t="s">
        <v>93</v>
      </c>
      <c r="C1" s="6" t="s">
        <v>94</v>
      </c>
      <c r="D1" s="7"/>
      <c r="E1" s="7"/>
      <c r="F1" s="7"/>
      <c r="G1" s="7"/>
      <c r="H1" s="8"/>
    </row>
    <row r="2" spans="1:8">
      <c r="A2" s="9"/>
      <c r="B2" s="10" t="s">
        <v>23</v>
      </c>
      <c r="C2" s="7"/>
      <c r="D2" s="10" t="s">
        <v>105</v>
      </c>
      <c r="E2" s="10" t="s">
        <v>24</v>
      </c>
      <c r="F2" s="7"/>
      <c r="G2" s="10" t="s">
        <v>106</v>
      </c>
      <c r="H2" s="11" t="s">
        <v>63</v>
      </c>
    </row>
    <row r="3" spans="1:8">
      <c r="A3" s="5" t="s">
        <v>92</v>
      </c>
      <c r="B3" s="10" t="s">
        <v>100</v>
      </c>
      <c r="C3" s="12" t="s">
        <v>102</v>
      </c>
      <c r="D3" s="9"/>
      <c r="E3" s="10" t="s">
        <v>103</v>
      </c>
      <c r="F3" s="12" t="s">
        <v>101</v>
      </c>
      <c r="G3" s="9"/>
      <c r="H3" s="13"/>
    </row>
    <row r="4" spans="1:8">
      <c r="A4" s="14">
        <v>45181.416666666664</v>
      </c>
      <c r="B4" s="23">
        <v>482</v>
      </c>
      <c r="C4" s="24">
        <v>461</v>
      </c>
      <c r="D4" s="23">
        <v>943</v>
      </c>
      <c r="E4" s="23">
        <v>318</v>
      </c>
      <c r="F4" s="24">
        <v>343</v>
      </c>
      <c r="G4" s="23">
        <v>661</v>
      </c>
      <c r="H4" s="25">
        <v>1604</v>
      </c>
    </row>
    <row r="5" spans="1:8">
      <c r="A5" s="15">
        <v>45181.458333333336</v>
      </c>
      <c r="B5" s="26">
        <v>983</v>
      </c>
      <c r="C5" s="27">
        <v>898</v>
      </c>
      <c r="D5" s="26">
        <v>1881</v>
      </c>
      <c r="E5" s="26">
        <v>699</v>
      </c>
      <c r="F5" s="27">
        <v>717</v>
      </c>
      <c r="G5" s="26">
        <v>1416</v>
      </c>
      <c r="H5" s="28">
        <v>3297</v>
      </c>
    </row>
    <row r="6" spans="1:8">
      <c r="A6" s="15">
        <v>45181.5</v>
      </c>
      <c r="B6" s="26">
        <v>951</v>
      </c>
      <c r="C6" s="27">
        <v>974</v>
      </c>
      <c r="D6" s="26">
        <v>1925</v>
      </c>
      <c r="E6" s="26">
        <v>744</v>
      </c>
      <c r="F6" s="27">
        <v>691</v>
      </c>
      <c r="G6" s="26">
        <v>1435</v>
      </c>
      <c r="H6" s="28">
        <v>3360</v>
      </c>
    </row>
    <row r="7" spans="1:8">
      <c r="A7" s="15">
        <v>45181.541666666664</v>
      </c>
      <c r="B7" s="26">
        <v>979</v>
      </c>
      <c r="C7" s="27">
        <v>1036</v>
      </c>
      <c r="D7" s="26">
        <v>2015</v>
      </c>
      <c r="E7" s="26">
        <v>789</v>
      </c>
      <c r="F7" s="27">
        <v>707</v>
      </c>
      <c r="G7" s="26">
        <v>1496</v>
      </c>
      <c r="H7" s="28">
        <v>3511</v>
      </c>
    </row>
    <row r="8" spans="1:8">
      <c r="A8" s="15">
        <v>45181.583333333336</v>
      </c>
      <c r="B8" s="26">
        <v>1124</v>
      </c>
      <c r="C8" s="27">
        <v>1188</v>
      </c>
      <c r="D8" s="26">
        <v>2312</v>
      </c>
      <c r="E8" s="26">
        <v>973</v>
      </c>
      <c r="F8" s="27">
        <v>893</v>
      </c>
      <c r="G8" s="26">
        <v>1866</v>
      </c>
      <c r="H8" s="28">
        <v>4178</v>
      </c>
    </row>
    <row r="9" spans="1:8">
      <c r="A9" s="15">
        <v>45181.625</v>
      </c>
      <c r="B9" s="26">
        <v>1210</v>
      </c>
      <c r="C9" s="27">
        <v>1272</v>
      </c>
      <c r="D9" s="26">
        <v>2482</v>
      </c>
      <c r="E9" s="26">
        <v>1238</v>
      </c>
      <c r="F9" s="27">
        <v>974</v>
      </c>
      <c r="G9" s="26">
        <v>2212</v>
      </c>
      <c r="H9" s="28">
        <v>4694</v>
      </c>
    </row>
    <row r="10" spans="1:8">
      <c r="A10" s="15">
        <v>45181.666666666664</v>
      </c>
      <c r="B10" s="26">
        <v>1073</v>
      </c>
      <c r="C10" s="27">
        <v>1308</v>
      </c>
      <c r="D10" s="26">
        <v>2381</v>
      </c>
      <c r="E10" s="26">
        <v>1200</v>
      </c>
      <c r="F10" s="27">
        <v>1059</v>
      </c>
      <c r="G10" s="26">
        <v>2259</v>
      </c>
      <c r="H10" s="28">
        <v>4640</v>
      </c>
    </row>
    <row r="11" spans="1:8">
      <c r="A11" s="15">
        <v>45181.708333333336</v>
      </c>
      <c r="B11" s="26">
        <v>1088</v>
      </c>
      <c r="C11" s="27">
        <v>1310</v>
      </c>
      <c r="D11" s="26">
        <v>2398</v>
      </c>
      <c r="E11" s="26">
        <v>1198</v>
      </c>
      <c r="F11" s="27">
        <v>1066</v>
      </c>
      <c r="G11" s="26">
        <v>2264</v>
      </c>
      <c r="H11" s="28">
        <v>4662</v>
      </c>
    </row>
    <row r="12" spans="1:8">
      <c r="A12" s="15">
        <v>45181.75</v>
      </c>
      <c r="B12" s="26">
        <v>1101</v>
      </c>
      <c r="C12" s="27">
        <v>1286</v>
      </c>
      <c r="D12" s="26">
        <v>2387</v>
      </c>
      <c r="E12" s="26">
        <v>1132</v>
      </c>
      <c r="F12" s="27">
        <v>963</v>
      </c>
      <c r="G12" s="26">
        <v>2095</v>
      </c>
      <c r="H12" s="28">
        <v>4482</v>
      </c>
    </row>
    <row r="13" spans="1:8">
      <c r="A13" s="15">
        <v>45181.791666666664</v>
      </c>
      <c r="B13" s="26">
        <v>975</v>
      </c>
      <c r="C13" s="27">
        <v>1002</v>
      </c>
      <c r="D13" s="26">
        <v>1977</v>
      </c>
      <c r="E13" s="26">
        <v>920</v>
      </c>
      <c r="F13" s="27">
        <v>769</v>
      </c>
      <c r="G13" s="26">
        <v>1689</v>
      </c>
      <c r="H13" s="28">
        <v>3666</v>
      </c>
    </row>
    <row r="14" spans="1:8">
      <c r="A14" s="15">
        <v>45181.833333333336</v>
      </c>
      <c r="B14" s="26">
        <v>730</v>
      </c>
      <c r="C14" s="27">
        <v>712</v>
      </c>
      <c r="D14" s="26">
        <v>1442</v>
      </c>
      <c r="E14" s="26">
        <v>647</v>
      </c>
      <c r="F14" s="27">
        <v>564</v>
      </c>
      <c r="G14" s="26">
        <v>1211</v>
      </c>
      <c r="H14" s="28">
        <v>2653</v>
      </c>
    </row>
    <row r="15" spans="1:8">
      <c r="A15" s="15">
        <v>45181.875</v>
      </c>
      <c r="B15" s="26">
        <v>630</v>
      </c>
      <c r="C15" s="27">
        <v>530</v>
      </c>
      <c r="D15" s="26">
        <v>1160</v>
      </c>
      <c r="E15" s="26">
        <v>510</v>
      </c>
      <c r="F15" s="27">
        <v>358</v>
      </c>
      <c r="G15" s="26">
        <v>868</v>
      </c>
      <c r="H15" s="28">
        <v>2028</v>
      </c>
    </row>
    <row r="16" spans="1:8">
      <c r="A16" s="15">
        <v>45181.916666666664</v>
      </c>
      <c r="B16" s="26">
        <v>403</v>
      </c>
      <c r="C16" s="27">
        <v>407</v>
      </c>
      <c r="D16" s="26">
        <v>810</v>
      </c>
      <c r="E16" s="26">
        <v>349</v>
      </c>
      <c r="F16" s="27">
        <v>266</v>
      </c>
      <c r="G16" s="26">
        <v>615</v>
      </c>
      <c r="H16" s="28">
        <v>1425</v>
      </c>
    </row>
    <row r="17" spans="1:8">
      <c r="A17" s="15">
        <v>45181.958333333336</v>
      </c>
      <c r="B17" s="26">
        <v>305</v>
      </c>
      <c r="C17" s="27">
        <v>256</v>
      </c>
      <c r="D17" s="26">
        <v>561</v>
      </c>
      <c r="E17" s="26">
        <v>252</v>
      </c>
      <c r="F17" s="27">
        <v>157</v>
      </c>
      <c r="G17" s="26">
        <v>409</v>
      </c>
      <c r="H17" s="28">
        <v>970</v>
      </c>
    </row>
    <row r="18" spans="1:8">
      <c r="A18" s="16">
        <v>45182</v>
      </c>
      <c r="B18" s="26">
        <v>179</v>
      </c>
      <c r="C18" s="27">
        <v>182</v>
      </c>
      <c r="D18" s="26">
        <v>361</v>
      </c>
      <c r="E18" s="26">
        <v>161</v>
      </c>
      <c r="F18" s="27">
        <v>120</v>
      </c>
      <c r="G18" s="26">
        <v>281</v>
      </c>
      <c r="H18" s="28">
        <v>642</v>
      </c>
    </row>
    <row r="19" spans="1:8">
      <c r="A19" s="15">
        <v>45182.041666666664</v>
      </c>
      <c r="B19" s="26">
        <v>97</v>
      </c>
      <c r="C19" s="27">
        <v>111</v>
      </c>
      <c r="D19" s="26">
        <v>208</v>
      </c>
      <c r="E19" s="26">
        <v>121</v>
      </c>
      <c r="F19" s="27">
        <v>61</v>
      </c>
      <c r="G19" s="26">
        <v>182</v>
      </c>
      <c r="H19" s="28">
        <v>390</v>
      </c>
    </row>
    <row r="20" spans="1:8">
      <c r="A20" s="15">
        <v>45182.083333333336</v>
      </c>
      <c r="B20" s="26">
        <v>104</v>
      </c>
      <c r="C20" s="27">
        <v>113</v>
      </c>
      <c r="D20" s="26">
        <v>217</v>
      </c>
      <c r="E20" s="26">
        <v>79</v>
      </c>
      <c r="F20" s="27">
        <v>62</v>
      </c>
      <c r="G20" s="26">
        <v>141</v>
      </c>
      <c r="H20" s="28">
        <v>358</v>
      </c>
    </row>
    <row r="21" spans="1:8">
      <c r="A21" s="15">
        <v>45182.125</v>
      </c>
      <c r="B21" s="26">
        <v>103</v>
      </c>
      <c r="C21" s="27">
        <v>119</v>
      </c>
      <c r="D21" s="26">
        <v>222</v>
      </c>
      <c r="E21" s="26">
        <v>87</v>
      </c>
      <c r="F21" s="27">
        <v>54</v>
      </c>
      <c r="G21" s="26">
        <v>141</v>
      </c>
      <c r="H21" s="28">
        <v>363</v>
      </c>
    </row>
    <row r="22" spans="1:8">
      <c r="A22" s="15">
        <v>45182.166666666664</v>
      </c>
      <c r="B22" s="26">
        <v>252</v>
      </c>
      <c r="C22" s="27">
        <v>272</v>
      </c>
      <c r="D22" s="26">
        <v>524</v>
      </c>
      <c r="E22" s="26">
        <v>149</v>
      </c>
      <c r="F22" s="27">
        <v>171</v>
      </c>
      <c r="G22" s="26">
        <v>320</v>
      </c>
      <c r="H22" s="28">
        <v>844</v>
      </c>
    </row>
    <row r="23" spans="1:8">
      <c r="A23" s="15">
        <v>45182.208333333336</v>
      </c>
      <c r="B23" s="26">
        <v>508</v>
      </c>
      <c r="C23" s="27">
        <v>578</v>
      </c>
      <c r="D23" s="26">
        <v>1086</v>
      </c>
      <c r="E23" s="26">
        <v>293</v>
      </c>
      <c r="F23" s="27">
        <v>390</v>
      </c>
      <c r="G23" s="26">
        <v>683</v>
      </c>
      <c r="H23" s="28">
        <v>1769</v>
      </c>
    </row>
    <row r="24" spans="1:8">
      <c r="A24" s="15">
        <v>45182.25</v>
      </c>
      <c r="B24" s="26">
        <v>960</v>
      </c>
      <c r="C24" s="27">
        <v>862</v>
      </c>
      <c r="D24" s="26">
        <v>1822</v>
      </c>
      <c r="E24" s="26">
        <v>446</v>
      </c>
      <c r="F24" s="27">
        <v>981</v>
      </c>
      <c r="G24" s="26">
        <v>1427</v>
      </c>
      <c r="H24" s="28">
        <v>3249</v>
      </c>
    </row>
    <row r="25" spans="1:8">
      <c r="A25" s="15">
        <v>45182.291666666664</v>
      </c>
      <c r="B25" s="26">
        <v>1161</v>
      </c>
      <c r="C25" s="27">
        <v>1128</v>
      </c>
      <c r="D25" s="26">
        <v>2289</v>
      </c>
      <c r="E25" s="26">
        <v>966</v>
      </c>
      <c r="F25" s="27">
        <v>1309</v>
      </c>
      <c r="G25" s="26">
        <v>2275</v>
      </c>
      <c r="H25" s="28">
        <v>4564</v>
      </c>
    </row>
    <row r="26" spans="1:8">
      <c r="A26" s="15">
        <v>45182.333333333336</v>
      </c>
      <c r="B26" s="26">
        <v>1137</v>
      </c>
      <c r="C26" s="27">
        <v>1139</v>
      </c>
      <c r="D26" s="26">
        <v>2276</v>
      </c>
      <c r="E26" s="26">
        <v>919</v>
      </c>
      <c r="F26" s="27">
        <v>956</v>
      </c>
      <c r="G26" s="26">
        <v>1875</v>
      </c>
      <c r="H26" s="28">
        <v>4151</v>
      </c>
    </row>
    <row r="27" spans="1:8">
      <c r="A27" s="15">
        <v>45182.375</v>
      </c>
      <c r="B27" s="26">
        <v>1086</v>
      </c>
      <c r="C27" s="27">
        <v>923</v>
      </c>
      <c r="D27" s="26">
        <v>2009</v>
      </c>
      <c r="E27" s="26">
        <v>623</v>
      </c>
      <c r="F27" s="27">
        <v>888</v>
      </c>
      <c r="G27" s="26">
        <v>1511</v>
      </c>
      <c r="H27" s="28">
        <v>3520</v>
      </c>
    </row>
    <row r="28" spans="1:8">
      <c r="A28" s="15">
        <v>45182.416666666664</v>
      </c>
      <c r="B28" s="26">
        <v>497</v>
      </c>
      <c r="C28" s="27">
        <v>441</v>
      </c>
      <c r="D28" s="26">
        <v>938</v>
      </c>
      <c r="E28" s="26">
        <v>328</v>
      </c>
      <c r="F28" s="27">
        <v>357</v>
      </c>
      <c r="G28" s="26">
        <v>685</v>
      </c>
      <c r="H28" s="28">
        <v>1623</v>
      </c>
    </row>
    <row r="29" spans="1:8">
      <c r="A29" s="17" t="s">
        <v>63</v>
      </c>
      <c r="B29" s="29">
        <v>18118</v>
      </c>
      <c r="C29" s="30">
        <v>18508</v>
      </c>
      <c r="D29" s="29">
        <v>36626</v>
      </c>
      <c r="E29" s="29">
        <v>15141</v>
      </c>
      <c r="F29" s="30">
        <v>14876</v>
      </c>
      <c r="G29" s="29">
        <v>30017</v>
      </c>
      <c r="H29" s="31">
        <v>66643</v>
      </c>
    </row>
  </sheetData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28"/>
  <sheetViews>
    <sheetView showOutlineSymbols="0" showWhiteSpace="0" workbookViewId="0">
      <pane xSplit="1" ySplit="3" topLeftCell="B4" activePane="bottomRight" state="frozenSplit"/>
      <selection pane="bottomRight"/>
      <selection pane="bottomLeft"/>
      <selection pane="topRight"/>
    </sheetView>
  </sheetViews>
  <sheetFormatPr defaultRowHeight="18"/>
  <cols>
    <col min="1" max="1" width="27.5" bestFit="1" customWidth="1"/>
    <col min="2" max="2" width="14.25" bestFit="1" customWidth="1"/>
    <col min="3" max="4" width="6.625" bestFit="1" customWidth="1"/>
    <col min="5" max="5" width="7.75" bestFit="1" customWidth="1"/>
    <col min="6" max="6" width="9.875" bestFit="1" customWidth="1"/>
    <col min="7" max="7" width="11" bestFit="1" customWidth="1"/>
    <col min="8" max="8" width="15.375" bestFit="1" customWidth="1"/>
    <col min="9" max="10" width="6.625" bestFit="1" customWidth="1"/>
    <col min="11" max="11" width="7.75" bestFit="1" customWidth="1"/>
    <col min="12" max="12" width="9.875" bestFit="1" customWidth="1"/>
    <col min="13" max="13" width="11" bestFit="1" customWidth="1"/>
    <col min="14" max="14" width="14.25" bestFit="1" customWidth="1"/>
    <col min="15" max="16" width="6.625" bestFit="1" customWidth="1"/>
    <col min="17" max="17" width="7.75" bestFit="1" customWidth="1"/>
    <col min="18" max="18" width="9.875" bestFit="1" customWidth="1"/>
    <col min="19" max="19" width="11" bestFit="1" customWidth="1"/>
    <col min="20" max="20" width="15.375" bestFit="1" customWidth="1"/>
    <col min="21" max="22" width="6.625" bestFit="1" customWidth="1"/>
    <col min="23" max="23" width="7.75" bestFit="1" customWidth="1"/>
    <col min="24" max="24" width="9.875" bestFit="1" customWidth="1"/>
    <col min="25" max="25" width="11" bestFit="1" customWidth="1"/>
  </cols>
  <sheetData>
    <row r="1" spans="1:25">
      <c r="A1" t="s">
        <v>22</v>
      </c>
      <c r="B1" s="32" t="s">
        <v>23</v>
      </c>
      <c r="C1" s="32" t="s">
        <v>15</v>
      </c>
      <c r="D1" s="32" t="s">
        <v>15</v>
      </c>
      <c r="E1" s="32" t="s">
        <v>15</v>
      </c>
      <c r="F1" s="32" t="s">
        <v>15</v>
      </c>
      <c r="G1" s="32" t="s">
        <v>15</v>
      </c>
      <c r="H1" s="32" t="s">
        <v>24</v>
      </c>
      <c r="I1" s="32" t="s">
        <v>15</v>
      </c>
      <c r="J1" s="32" t="s">
        <v>15</v>
      </c>
      <c r="K1" s="32" t="s">
        <v>15</v>
      </c>
      <c r="L1" s="32" t="s">
        <v>15</v>
      </c>
      <c r="M1" s="32" t="s">
        <v>15</v>
      </c>
      <c r="N1" s="32" t="s">
        <v>23</v>
      </c>
      <c r="O1" s="32" t="s">
        <v>15</v>
      </c>
      <c r="P1" s="32" t="s">
        <v>15</v>
      </c>
      <c r="Q1" s="32" t="s">
        <v>15</v>
      </c>
      <c r="R1" s="32" t="s">
        <v>15</v>
      </c>
      <c r="S1" s="32" t="s">
        <v>15</v>
      </c>
      <c r="T1" s="32" t="s">
        <v>24</v>
      </c>
      <c r="U1" s="32" t="s">
        <v>15</v>
      </c>
      <c r="V1" s="32" t="s">
        <v>15</v>
      </c>
      <c r="W1" s="32" t="s">
        <v>15</v>
      </c>
      <c r="X1" s="32" t="s">
        <v>15</v>
      </c>
      <c r="Y1" s="32" t="s">
        <v>15</v>
      </c>
    </row>
    <row r="2" spans="1:25">
      <c r="A2" t="s">
        <v>25</v>
      </c>
      <c r="B2" s="32" t="s">
        <v>26</v>
      </c>
      <c r="C2" s="32" t="s">
        <v>15</v>
      </c>
      <c r="D2" s="32" t="s">
        <v>15</v>
      </c>
      <c r="E2" s="32" t="s">
        <v>15</v>
      </c>
      <c r="F2" s="32" t="s">
        <v>15</v>
      </c>
      <c r="G2" s="32" t="s">
        <v>15</v>
      </c>
      <c r="H2" s="32" t="s">
        <v>27</v>
      </c>
      <c r="I2" s="32" t="s">
        <v>15</v>
      </c>
      <c r="J2" s="32" t="s">
        <v>15</v>
      </c>
      <c r="K2" s="32" t="s">
        <v>15</v>
      </c>
      <c r="L2" s="32" t="s">
        <v>15</v>
      </c>
      <c r="M2" s="32" t="s">
        <v>15</v>
      </c>
      <c r="N2" s="32" t="s">
        <v>28</v>
      </c>
      <c r="O2" s="32" t="s">
        <v>15</v>
      </c>
      <c r="P2" s="32" t="s">
        <v>15</v>
      </c>
      <c r="Q2" s="32" t="s">
        <v>15</v>
      </c>
      <c r="R2" s="32" t="s">
        <v>15</v>
      </c>
      <c r="S2" s="32" t="s">
        <v>15</v>
      </c>
      <c r="T2" s="32" t="s">
        <v>29</v>
      </c>
      <c r="U2" s="32" t="s">
        <v>15</v>
      </c>
      <c r="V2" s="32" t="s">
        <v>15</v>
      </c>
      <c r="W2" s="32" t="s">
        <v>15</v>
      </c>
      <c r="X2" s="32" t="s">
        <v>15</v>
      </c>
      <c r="Y2" s="32" t="s">
        <v>15</v>
      </c>
    </row>
    <row r="3" spans="1:25">
      <c r="A3" t="s">
        <v>10</v>
      </c>
      <c r="B3" t="s">
        <v>30</v>
      </c>
      <c r="C3" t="s">
        <v>31</v>
      </c>
      <c r="D3" t="s">
        <v>32</v>
      </c>
      <c r="E3" t="s">
        <v>33</v>
      </c>
      <c r="F3" t="s">
        <v>34</v>
      </c>
      <c r="G3" t="s">
        <v>35</v>
      </c>
      <c r="H3" t="s">
        <v>30</v>
      </c>
      <c r="I3" t="s">
        <v>31</v>
      </c>
      <c r="J3" t="s">
        <v>32</v>
      </c>
      <c r="K3" t="s">
        <v>33</v>
      </c>
      <c r="L3" t="s">
        <v>34</v>
      </c>
      <c r="M3" t="s">
        <v>35</v>
      </c>
      <c r="N3" t="s">
        <v>30</v>
      </c>
      <c r="O3" t="s">
        <v>31</v>
      </c>
      <c r="P3" t="s">
        <v>32</v>
      </c>
      <c r="Q3" t="s">
        <v>33</v>
      </c>
      <c r="R3" t="s">
        <v>34</v>
      </c>
      <c r="S3" t="s">
        <v>35</v>
      </c>
      <c r="T3" t="s">
        <v>30</v>
      </c>
      <c r="U3" t="s">
        <v>31</v>
      </c>
      <c r="V3" t="s">
        <v>32</v>
      </c>
      <c r="W3" t="s">
        <v>33</v>
      </c>
      <c r="X3" t="s">
        <v>34</v>
      </c>
      <c r="Y3" t="s">
        <v>35</v>
      </c>
    </row>
    <row r="4" spans="1:25">
      <c r="A4" s="1">
        <v>45181.416666666664</v>
      </c>
      <c r="B4">
        <v>42</v>
      </c>
      <c r="C4">
        <v>332</v>
      </c>
      <c r="D4">
        <v>64</v>
      </c>
      <c r="E4">
        <v>0</v>
      </c>
      <c r="F4">
        <v>0</v>
      </c>
      <c r="G4">
        <v>0</v>
      </c>
      <c r="H4">
        <v>38</v>
      </c>
      <c r="I4">
        <v>158</v>
      </c>
      <c r="J4">
        <v>84</v>
      </c>
      <c r="K4">
        <v>0</v>
      </c>
      <c r="L4">
        <v>0</v>
      </c>
      <c r="M4">
        <v>0</v>
      </c>
      <c r="N4">
        <v>66</v>
      </c>
      <c r="O4">
        <v>309</v>
      </c>
      <c r="P4">
        <v>45</v>
      </c>
      <c r="Q4">
        <v>0</v>
      </c>
      <c r="R4">
        <v>0</v>
      </c>
      <c r="S4">
        <v>0</v>
      </c>
      <c r="T4">
        <v>65</v>
      </c>
      <c r="U4">
        <v>216</v>
      </c>
      <c r="V4">
        <v>32</v>
      </c>
      <c r="W4">
        <v>0</v>
      </c>
      <c r="X4">
        <v>0</v>
      </c>
      <c r="Y4">
        <v>0</v>
      </c>
    </row>
    <row r="5" spans="1:25">
      <c r="A5" s="1">
        <v>45181.458333333336</v>
      </c>
      <c r="B5">
        <v>88</v>
      </c>
      <c r="C5">
        <v>681</v>
      </c>
      <c r="D5">
        <v>125</v>
      </c>
      <c r="E5">
        <v>0</v>
      </c>
      <c r="F5">
        <v>0</v>
      </c>
      <c r="G5">
        <v>0</v>
      </c>
      <c r="H5">
        <v>93</v>
      </c>
      <c r="I5">
        <v>383</v>
      </c>
      <c r="J5">
        <v>154</v>
      </c>
      <c r="K5">
        <v>0</v>
      </c>
      <c r="L5">
        <v>0</v>
      </c>
      <c r="M5">
        <v>0</v>
      </c>
      <c r="N5">
        <v>126</v>
      </c>
      <c r="O5">
        <v>574</v>
      </c>
      <c r="P5">
        <v>94</v>
      </c>
      <c r="Q5">
        <v>0</v>
      </c>
      <c r="R5">
        <v>0</v>
      </c>
      <c r="S5">
        <v>0</v>
      </c>
      <c r="T5">
        <v>114</v>
      </c>
      <c r="U5">
        <v>451</v>
      </c>
      <c r="V5">
        <v>96</v>
      </c>
      <c r="W5">
        <v>0</v>
      </c>
      <c r="X5">
        <v>0</v>
      </c>
      <c r="Y5">
        <v>0</v>
      </c>
    </row>
    <row r="6" spans="1:25">
      <c r="A6" s="1">
        <v>45181.5</v>
      </c>
      <c r="B6">
        <v>92</v>
      </c>
      <c r="C6">
        <v>667</v>
      </c>
      <c r="D6">
        <v>111</v>
      </c>
      <c r="E6">
        <v>0</v>
      </c>
      <c r="F6">
        <v>0</v>
      </c>
      <c r="G6">
        <v>0</v>
      </c>
      <c r="H6">
        <v>103</v>
      </c>
      <c r="I6">
        <v>406</v>
      </c>
      <c r="J6">
        <v>164</v>
      </c>
      <c r="K6">
        <v>0</v>
      </c>
      <c r="L6">
        <v>0</v>
      </c>
      <c r="M6">
        <v>0</v>
      </c>
      <c r="N6">
        <v>122</v>
      </c>
      <c r="O6">
        <v>660</v>
      </c>
      <c r="P6">
        <v>85</v>
      </c>
      <c r="Q6">
        <v>0</v>
      </c>
      <c r="R6">
        <v>0</v>
      </c>
      <c r="S6">
        <v>0</v>
      </c>
      <c r="T6">
        <v>115</v>
      </c>
      <c r="U6">
        <v>402</v>
      </c>
      <c r="V6">
        <v>108</v>
      </c>
      <c r="W6">
        <v>0</v>
      </c>
      <c r="X6">
        <v>0</v>
      </c>
      <c r="Y6">
        <v>0</v>
      </c>
    </row>
    <row r="7" spans="1:25">
      <c r="A7" s="1">
        <v>45181.541666666664</v>
      </c>
      <c r="B7">
        <v>83</v>
      </c>
      <c r="C7">
        <v>706</v>
      </c>
      <c r="D7">
        <v>105</v>
      </c>
      <c r="E7">
        <v>0</v>
      </c>
      <c r="F7">
        <v>0</v>
      </c>
      <c r="G7">
        <v>0</v>
      </c>
      <c r="H7">
        <v>109</v>
      </c>
      <c r="I7">
        <v>458</v>
      </c>
      <c r="J7">
        <v>149</v>
      </c>
      <c r="K7">
        <v>0</v>
      </c>
      <c r="L7">
        <v>0</v>
      </c>
      <c r="M7">
        <v>0</v>
      </c>
      <c r="N7">
        <v>131</v>
      </c>
      <c r="O7">
        <v>709</v>
      </c>
      <c r="P7">
        <v>98</v>
      </c>
      <c r="Q7">
        <v>0</v>
      </c>
      <c r="R7">
        <v>0</v>
      </c>
      <c r="S7">
        <v>0</v>
      </c>
      <c r="T7">
        <v>106</v>
      </c>
      <c r="U7">
        <v>420</v>
      </c>
      <c r="V7">
        <v>100</v>
      </c>
      <c r="W7">
        <v>0</v>
      </c>
      <c r="X7">
        <v>0</v>
      </c>
      <c r="Y7">
        <v>0</v>
      </c>
    </row>
    <row r="8" spans="1:25">
      <c r="A8" s="1">
        <v>45181.583333333336</v>
      </c>
      <c r="B8">
        <v>114</v>
      </c>
      <c r="C8">
        <v>812</v>
      </c>
      <c r="D8">
        <v>117</v>
      </c>
      <c r="E8">
        <v>0</v>
      </c>
      <c r="F8">
        <v>0</v>
      </c>
      <c r="G8">
        <v>0</v>
      </c>
      <c r="H8">
        <v>146</v>
      </c>
      <c r="I8">
        <v>589</v>
      </c>
      <c r="J8">
        <v>166</v>
      </c>
      <c r="K8">
        <v>0</v>
      </c>
      <c r="L8">
        <v>0</v>
      </c>
      <c r="M8">
        <v>0</v>
      </c>
      <c r="N8">
        <v>130</v>
      </c>
      <c r="O8">
        <v>833</v>
      </c>
      <c r="P8">
        <v>118</v>
      </c>
      <c r="Q8">
        <v>0</v>
      </c>
      <c r="R8">
        <v>0</v>
      </c>
      <c r="S8">
        <v>0</v>
      </c>
      <c r="T8">
        <v>127</v>
      </c>
      <c r="U8">
        <v>582</v>
      </c>
      <c r="V8">
        <v>113</v>
      </c>
      <c r="W8">
        <v>0</v>
      </c>
      <c r="X8">
        <v>0</v>
      </c>
      <c r="Y8">
        <v>0</v>
      </c>
    </row>
    <row r="9" spans="1:25">
      <c r="A9" s="1">
        <v>45181.625</v>
      </c>
      <c r="B9">
        <v>102</v>
      </c>
      <c r="C9">
        <v>873</v>
      </c>
      <c r="D9">
        <v>143</v>
      </c>
      <c r="E9">
        <v>0</v>
      </c>
      <c r="F9">
        <v>0</v>
      </c>
      <c r="G9">
        <v>0</v>
      </c>
      <c r="H9">
        <v>167</v>
      </c>
      <c r="I9">
        <v>789</v>
      </c>
      <c r="J9">
        <v>198</v>
      </c>
      <c r="K9">
        <v>0</v>
      </c>
      <c r="L9">
        <v>0</v>
      </c>
      <c r="M9">
        <v>0</v>
      </c>
      <c r="N9">
        <v>111</v>
      </c>
      <c r="O9">
        <v>893</v>
      </c>
      <c r="P9">
        <v>142</v>
      </c>
      <c r="Q9">
        <v>0</v>
      </c>
      <c r="R9">
        <v>0</v>
      </c>
      <c r="S9">
        <v>0</v>
      </c>
      <c r="T9">
        <v>145</v>
      </c>
      <c r="U9">
        <v>588</v>
      </c>
      <c r="V9">
        <v>128</v>
      </c>
      <c r="W9">
        <v>0</v>
      </c>
      <c r="X9">
        <v>0</v>
      </c>
      <c r="Y9">
        <v>0</v>
      </c>
    </row>
    <row r="10" spans="1:25">
      <c r="A10" s="1">
        <v>45181.666666666664</v>
      </c>
      <c r="B10">
        <v>58</v>
      </c>
      <c r="C10">
        <v>819</v>
      </c>
      <c r="D10">
        <v>97</v>
      </c>
      <c r="E10">
        <v>0</v>
      </c>
      <c r="F10">
        <v>0</v>
      </c>
      <c r="G10">
        <v>0</v>
      </c>
      <c r="H10">
        <v>144</v>
      </c>
      <c r="I10">
        <v>744</v>
      </c>
      <c r="J10">
        <v>201</v>
      </c>
      <c r="K10">
        <v>0</v>
      </c>
      <c r="L10">
        <v>0</v>
      </c>
      <c r="M10">
        <v>0</v>
      </c>
      <c r="N10">
        <v>134</v>
      </c>
      <c r="O10">
        <v>941</v>
      </c>
      <c r="P10">
        <v>132</v>
      </c>
      <c r="Q10">
        <v>0</v>
      </c>
      <c r="R10">
        <v>0</v>
      </c>
      <c r="S10">
        <v>0</v>
      </c>
      <c r="T10">
        <v>161</v>
      </c>
      <c r="U10">
        <v>670</v>
      </c>
      <c r="V10">
        <v>148</v>
      </c>
      <c r="W10">
        <v>0</v>
      </c>
      <c r="X10">
        <v>0</v>
      </c>
      <c r="Y10">
        <v>0</v>
      </c>
    </row>
    <row r="11" spans="1:25">
      <c r="A11" s="1">
        <v>45181.708333333336</v>
      </c>
      <c r="B11">
        <v>97</v>
      </c>
      <c r="C11">
        <v>794</v>
      </c>
      <c r="D11">
        <v>149</v>
      </c>
      <c r="E11">
        <v>0</v>
      </c>
      <c r="F11">
        <v>0</v>
      </c>
      <c r="G11">
        <v>0</v>
      </c>
      <c r="H11">
        <v>118</v>
      </c>
      <c r="I11">
        <v>813</v>
      </c>
      <c r="J11">
        <v>202</v>
      </c>
      <c r="K11">
        <v>0</v>
      </c>
      <c r="L11">
        <v>0</v>
      </c>
      <c r="M11">
        <v>0</v>
      </c>
      <c r="N11">
        <v>142</v>
      </c>
      <c r="O11">
        <v>937</v>
      </c>
      <c r="P11">
        <v>140</v>
      </c>
      <c r="Q11">
        <v>0</v>
      </c>
      <c r="R11">
        <v>0</v>
      </c>
      <c r="S11">
        <v>0</v>
      </c>
      <c r="T11">
        <v>149</v>
      </c>
      <c r="U11">
        <v>711</v>
      </c>
      <c r="V11">
        <v>142</v>
      </c>
      <c r="W11">
        <v>0</v>
      </c>
      <c r="X11">
        <v>0</v>
      </c>
      <c r="Y11">
        <v>0</v>
      </c>
    </row>
    <row r="12" spans="1:25">
      <c r="A12" s="1">
        <v>45181.75</v>
      </c>
      <c r="B12">
        <v>101</v>
      </c>
      <c r="C12">
        <v>814</v>
      </c>
      <c r="D12">
        <v>139</v>
      </c>
      <c r="E12">
        <v>0</v>
      </c>
      <c r="F12">
        <v>0</v>
      </c>
      <c r="G12">
        <v>0</v>
      </c>
      <c r="H12">
        <v>156</v>
      </c>
      <c r="I12">
        <v>733</v>
      </c>
      <c r="J12">
        <v>191</v>
      </c>
      <c r="K12">
        <v>0</v>
      </c>
      <c r="L12">
        <v>0</v>
      </c>
      <c r="M12">
        <v>0</v>
      </c>
      <c r="N12">
        <v>145</v>
      </c>
      <c r="O12">
        <v>919</v>
      </c>
      <c r="P12">
        <v>130</v>
      </c>
      <c r="Q12">
        <v>0</v>
      </c>
      <c r="R12">
        <v>0</v>
      </c>
      <c r="S12">
        <v>0</v>
      </c>
      <c r="T12">
        <v>120</v>
      </c>
      <c r="U12">
        <v>639</v>
      </c>
      <c r="V12">
        <v>130</v>
      </c>
      <c r="W12">
        <v>0</v>
      </c>
      <c r="X12">
        <v>0</v>
      </c>
      <c r="Y12">
        <v>0</v>
      </c>
    </row>
    <row r="13" spans="1:25">
      <c r="A13" s="1">
        <v>45181.791666666664</v>
      </c>
      <c r="B13">
        <v>100</v>
      </c>
      <c r="C13">
        <v>700</v>
      </c>
      <c r="D13">
        <v>120</v>
      </c>
      <c r="E13">
        <v>0</v>
      </c>
      <c r="F13">
        <v>0</v>
      </c>
      <c r="G13">
        <v>0</v>
      </c>
      <c r="H13">
        <v>148</v>
      </c>
      <c r="I13">
        <v>531</v>
      </c>
      <c r="J13">
        <v>186</v>
      </c>
      <c r="K13">
        <v>0</v>
      </c>
      <c r="L13">
        <v>0</v>
      </c>
      <c r="M13">
        <v>0</v>
      </c>
      <c r="N13">
        <v>111</v>
      </c>
      <c r="O13">
        <v>686</v>
      </c>
      <c r="P13">
        <v>129</v>
      </c>
      <c r="Q13">
        <v>0</v>
      </c>
      <c r="R13">
        <v>0</v>
      </c>
      <c r="S13">
        <v>0</v>
      </c>
      <c r="T13">
        <v>117</v>
      </c>
      <c r="U13">
        <v>470</v>
      </c>
      <c r="V13">
        <v>137</v>
      </c>
      <c r="W13">
        <v>0</v>
      </c>
      <c r="X13">
        <v>0</v>
      </c>
      <c r="Y13">
        <v>0</v>
      </c>
    </row>
    <row r="14" spans="1:25">
      <c r="A14" s="1">
        <v>45181.833333333336</v>
      </c>
      <c r="B14">
        <v>75</v>
      </c>
      <c r="C14">
        <v>537</v>
      </c>
      <c r="D14">
        <v>86</v>
      </c>
      <c r="E14">
        <v>0</v>
      </c>
      <c r="F14">
        <v>0</v>
      </c>
      <c r="G14">
        <v>0</v>
      </c>
      <c r="H14">
        <v>99</v>
      </c>
      <c r="I14">
        <v>378</v>
      </c>
      <c r="J14">
        <v>134</v>
      </c>
      <c r="K14">
        <v>0</v>
      </c>
      <c r="L14">
        <v>0</v>
      </c>
      <c r="M14">
        <v>0</v>
      </c>
      <c r="N14">
        <v>92</v>
      </c>
      <c r="O14">
        <v>503</v>
      </c>
      <c r="P14">
        <v>84</v>
      </c>
      <c r="Q14">
        <v>0</v>
      </c>
      <c r="R14">
        <v>0</v>
      </c>
      <c r="S14">
        <v>0</v>
      </c>
      <c r="T14">
        <v>92</v>
      </c>
      <c r="U14">
        <v>360</v>
      </c>
      <c r="V14">
        <v>78</v>
      </c>
      <c r="W14">
        <v>0</v>
      </c>
      <c r="X14">
        <v>0</v>
      </c>
      <c r="Y14">
        <v>0</v>
      </c>
    </row>
    <row r="15" spans="1:25">
      <c r="A15" s="1">
        <v>45181.875</v>
      </c>
      <c r="B15">
        <v>82</v>
      </c>
      <c r="C15">
        <v>426</v>
      </c>
      <c r="D15">
        <v>104</v>
      </c>
      <c r="E15">
        <v>0</v>
      </c>
      <c r="F15">
        <v>0</v>
      </c>
      <c r="G15">
        <v>0</v>
      </c>
      <c r="H15">
        <v>70</v>
      </c>
      <c r="I15">
        <v>325</v>
      </c>
      <c r="J15">
        <v>92</v>
      </c>
      <c r="K15">
        <v>0</v>
      </c>
      <c r="L15">
        <v>0</v>
      </c>
      <c r="M15">
        <v>0</v>
      </c>
      <c r="N15">
        <v>77</v>
      </c>
      <c r="O15">
        <v>363</v>
      </c>
      <c r="P15">
        <v>65</v>
      </c>
      <c r="Q15">
        <v>0</v>
      </c>
      <c r="R15">
        <v>0</v>
      </c>
      <c r="S15">
        <v>0</v>
      </c>
      <c r="T15">
        <v>60</v>
      </c>
      <c r="U15">
        <v>228</v>
      </c>
      <c r="V15">
        <v>60</v>
      </c>
      <c r="W15">
        <v>0</v>
      </c>
      <c r="X15">
        <v>0</v>
      </c>
      <c r="Y15">
        <v>0</v>
      </c>
    </row>
    <row r="16" spans="1:25">
      <c r="A16" s="1">
        <v>45181.916666666664</v>
      </c>
      <c r="B16">
        <v>47</v>
      </c>
      <c r="C16">
        <v>304</v>
      </c>
      <c r="D16">
        <v>44</v>
      </c>
      <c r="E16">
        <v>0</v>
      </c>
      <c r="F16">
        <v>0</v>
      </c>
      <c r="G16">
        <v>0</v>
      </c>
      <c r="H16">
        <v>46</v>
      </c>
      <c r="I16">
        <v>221</v>
      </c>
      <c r="J16">
        <v>73</v>
      </c>
      <c r="K16">
        <v>0</v>
      </c>
      <c r="L16">
        <v>0</v>
      </c>
      <c r="M16">
        <v>0</v>
      </c>
      <c r="N16">
        <v>58</v>
      </c>
      <c r="O16">
        <v>286</v>
      </c>
      <c r="P16">
        <v>41</v>
      </c>
      <c r="Q16">
        <v>0</v>
      </c>
      <c r="R16">
        <v>0</v>
      </c>
      <c r="S16">
        <v>0</v>
      </c>
      <c r="T16">
        <v>41</v>
      </c>
      <c r="U16">
        <v>171</v>
      </c>
      <c r="V16">
        <v>39</v>
      </c>
      <c r="W16">
        <v>1</v>
      </c>
      <c r="X16">
        <v>0</v>
      </c>
      <c r="Y16">
        <v>0</v>
      </c>
    </row>
    <row r="17" spans="1:25">
      <c r="A17" s="1">
        <v>45181.958333333336</v>
      </c>
      <c r="B17">
        <v>41</v>
      </c>
      <c r="C17">
        <v>222</v>
      </c>
      <c r="D17">
        <v>35</v>
      </c>
      <c r="E17">
        <v>0</v>
      </c>
      <c r="F17">
        <v>0</v>
      </c>
      <c r="G17">
        <v>0</v>
      </c>
      <c r="H17">
        <v>31</v>
      </c>
      <c r="I17">
        <v>160</v>
      </c>
      <c r="J17">
        <v>51</v>
      </c>
      <c r="K17">
        <v>0</v>
      </c>
      <c r="L17">
        <v>0</v>
      </c>
      <c r="M17">
        <v>0</v>
      </c>
      <c r="N17">
        <v>35</v>
      </c>
      <c r="O17">
        <v>186</v>
      </c>
      <c r="P17">
        <v>23</v>
      </c>
      <c r="Q17">
        <v>0</v>
      </c>
      <c r="R17">
        <v>0</v>
      </c>
      <c r="S17">
        <v>0</v>
      </c>
      <c r="T17">
        <v>28</v>
      </c>
      <c r="U17">
        <v>101</v>
      </c>
      <c r="V17">
        <v>16</v>
      </c>
      <c r="W17">
        <v>0</v>
      </c>
      <c r="X17">
        <v>0</v>
      </c>
      <c r="Y17">
        <v>0</v>
      </c>
    </row>
    <row r="18" spans="1:25">
      <c r="A18" s="1">
        <v>45182</v>
      </c>
      <c r="B18">
        <v>20</v>
      </c>
      <c r="C18">
        <v>138</v>
      </c>
      <c r="D18">
        <v>12</v>
      </c>
      <c r="E18">
        <v>0</v>
      </c>
      <c r="F18">
        <v>0</v>
      </c>
      <c r="G18">
        <v>0</v>
      </c>
      <c r="H18">
        <v>11</v>
      </c>
      <c r="I18">
        <v>105</v>
      </c>
      <c r="J18">
        <v>38</v>
      </c>
      <c r="K18">
        <v>0</v>
      </c>
      <c r="L18">
        <v>0</v>
      </c>
      <c r="M18">
        <v>0</v>
      </c>
      <c r="N18">
        <v>22</v>
      </c>
      <c r="O18">
        <v>134</v>
      </c>
      <c r="P18">
        <v>14</v>
      </c>
      <c r="Q18">
        <v>0</v>
      </c>
      <c r="R18">
        <v>0</v>
      </c>
      <c r="S18">
        <v>0</v>
      </c>
      <c r="T18">
        <v>17</v>
      </c>
      <c r="U18">
        <v>73</v>
      </c>
      <c r="V18">
        <v>22</v>
      </c>
      <c r="W18">
        <v>0</v>
      </c>
      <c r="X18">
        <v>0</v>
      </c>
      <c r="Y18">
        <v>0</v>
      </c>
    </row>
    <row r="19" spans="1:25">
      <c r="A19" s="1">
        <v>45182.041666666664</v>
      </c>
      <c r="B19">
        <v>10</v>
      </c>
      <c r="C19">
        <v>74</v>
      </c>
      <c r="D19">
        <v>8</v>
      </c>
      <c r="E19">
        <v>0</v>
      </c>
      <c r="F19">
        <v>0</v>
      </c>
      <c r="G19">
        <v>0</v>
      </c>
      <c r="H19">
        <v>16</v>
      </c>
      <c r="I19">
        <v>74</v>
      </c>
      <c r="J19">
        <v>29</v>
      </c>
      <c r="K19">
        <v>0</v>
      </c>
      <c r="L19">
        <v>0</v>
      </c>
      <c r="M19">
        <v>0</v>
      </c>
      <c r="N19">
        <v>17</v>
      </c>
      <c r="O19">
        <v>76</v>
      </c>
      <c r="P19">
        <v>9</v>
      </c>
      <c r="Q19">
        <v>0</v>
      </c>
      <c r="R19">
        <v>0</v>
      </c>
      <c r="S19">
        <v>0</v>
      </c>
      <c r="T19">
        <v>11</v>
      </c>
      <c r="U19">
        <v>36</v>
      </c>
      <c r="V19">
        <v>7</v>
      </c>
      <c r="W19">
        <v>0</v>
      </c>
      <c r="X19">
        <v>0</v>
      </c>
      <c r="Y19">
        <v>0</v>
      </c>
    </row>
    <row r="20" spans="1:25">
      <c r="A20" s="1">
        <v>45182.083333333336</v>
      </c>
      <c r="B20">
        <v>7</v>
      </c>
      <c r="C20">
        <v>79</v>
      </c>
      <c r="D20">
        <v>16</v>
      </c>
      <c r="E20">
        <v>0</v>
      </c>
      <c r="F20">
        <v>0</v>
      </c>
      <c r="G20">
        <v>0</v>
      </c>
      <c r="H20">
        <v>11</v>
      </c>
      <c r="I20">
        <v>42</v>
      </c>
      <c r="J20">
        <v>22</v>
      </c>
      <c r="K20">
        <v>0</v>
      </c>
      <c r="L20">
        <v>0</v>
      </c>
      <c r="M20">
        <v>0</v>
      </c>
      <c r="N20">
        <v>14</v>
      </c>
      <c r="O20">
        <v>78</v>
      </c>
      <c r="P20">
        <v>18</v>
      </c>
      <c r="Q20">
        <v>0</v>
      </c>
      <c r="R20">
        <v>0</v>
      </c>
      <c r="S20">
        <v>0</v>
      </c>
      <c r="T20">
        <v>14</v>
      </c>
      <c r="U20">
        <v>35</v>
      </c>
      <c r="V20">
        <v>11</v>
      </c>
      <c r="W20">
        <v>0</v>
      </c>
      <c r="X20">
        <v>0</v>
      </c>
      <c r="Y20">
        <v>0</v>
      </c>
    </row>
    <row r="21" spans="1:25">
      <c r="A21" s="1">
        <v>45182.125</v>
      </c>
      <c r="B21">
        <v>7</v>
      </c>
      <c r="C21">
        <v>83</v>
      </c>
      <c r="D21">
        <v>10</v>
      </c>
      <c r="E21">
        <v>0</v>
      </c>
      <c r="F21">
        <v>0</v>
      </c>
      <c r="G21">
        <v>0</v>
      </c>
      <c r="H21">
        <v>15</v>
      </c>
      <c r="I21">
        <v>47</v>
      </c>
      <c r="J21">
        <v>18</v>
      </c>
      <c r="K21">
        <v>0</v>
      </c>
      <c r="L21">
        <v>0</v>
      </c>
      <c r="M21">
        <v>0</v>
      </c>
      <c r="N21">
        <v>26</v>
      </c>
      <c r="O21">
        <v>75</v>
      </c>
      <c r="P21">
        <v>13</v>
      </c>
      <c r="Q21">
        <v>0</v>
      </c>
      <c r="R21">
        <v>0</v>
      </c>
      <c r="S21">
        <v>0</v>
      </c>
      <c r="T21">
        <v>10</v>
      </c>
      <c r="U21">
        <v>32</v>
      </c>
      <c r="V21">
        <v>9</v>
      </c>
      <c r="W21">
        <v>0</v>
      </c>
      <c r="X21">
        <v>0</v>
      </c>
      <c r="Y21">
        <v>0</v>
      </c>
    </row>
    <row r="22" spans="1:25">
      <c r="A22" s="1">
        <v>45182.166666666664</v>
      </c>
      <c r="B22">
        <v>21</v>
      </c>
      <c r="C22">
        <v>202</v>
      </c>
      <c r="D22">
        <v>21</v>
      </c>
      <c r="E22">
        <v>0</v>
      </c>
      <c r="F22">
        <v>0</v>
      </c>
      <c r="G22">
        <v>0</v>
      </c>
      <c r="H22">
        <v>23</v>
      </c>
      <c r="I22">
        <v>91</v>
      </c>
      <c r="J22">
        <v>28</v>
      </c>
      <c r="K22">
        <v>0</v>
      </c>
      <c r="L22">
        <v>0</v>
      </c>
      <c r="M22">
        <v>0</v>
      </c>
      <c r="N22">
        <v>27</v>
      </c>
      <c r="O22">
        <v>198</v>
      </c>
      <c r="P22">
        <v>22</v>
      </c>
      <c r="Q22">
        <v>0</v>
      </c>
      <c r="R22">
        <v>0</v>
      </c>
      <c r="S22">
        <v>0</v>
      </c>
      <c r="T22">
        <v>43</v>
      </c>
      <c r="U22">
        <v>90</v>
      </c>
      <c r="V22">
        <v>24</v>
      </c>
      <c r="W22">
        <v>0</v>
      </c>
      <c r="X22">
        <v>0</v>
      </c>
      <c r="Y22">
        <v>0</v>
      </c>
    </row>
    <row r="23" spans="1:25">
      <c r="A23" s="1">
        <v>45182.208333333336</v>
      </c>
      <c r="B23">
        <v>30</v>
      </c>
      <c r="C23">
        <v>418</v>
      </c>
      <c r="D23">
        <v>49</v>
      </c>
      <c r="E23">
        <v>0</v>
      </c>
      <c r="F23">
        <v>0</v>
      </c>
      <c r="G23">
        <v>0</v>
      </c>
      <c r="H23">
        <v>59</v>
      </c>
      <c r="I23">
        <v>138</v>
      </c>
      <c r="J23">
        <v>73</v>
      </c>
      <c r="K23">
        <v>0</v>
      </c>
      <c r="L23">
        <v>0</v>
      </c>
      <c r="M23">
        <v>0</v>
      </c>
      <c r="N23">
        <v>85</v>
      </c>
      <c r="O23">
        <v>423</v>
      </c>
      <c r="P23">
        <v>35</v>
      </c>
      <c r="Q23">
        <v>0</v>
      </c>
      <c r="R23">
        <v>0</v>
      </c>
      <c r="S23">
        <v>0</v>
      </c>
      <c r="T23">
        <v>64</v>
      </c>
      <c r="U23">
        <v>237</v>
      </c>
      <c r="V23">
        <v>75</v>
      </c>
      <c r="W23">
        <v>0</v>
      </c>
      <c r="X23">
        <v>0</v>
      </c>
      <c r="Y23">
        <v>0</v>
      </c>
    </row>
    <row r="24" spans="1:25">
      <c r="A24" s="1">
        <v>45182.25</v>
      </c>
      <c r="B24">
        <v>43</v>
      </c>
      <c r="C24">
        <v>781</v>
      </c>
      <c r="D24">
        <v>109</v>
      </c>
      <c r="E24">
        <v>0</v>
      </c>
      <c r="F24">
        <v>0</v>
      </c>
      <c r="G24">
        <v>0</v>
      </c>
      <c r="H24">
        <v>61</v>
      </c>
      <c r="I24">
        <v>237</v>
      </c>
      <c r="J24">
        <v>113</v>
      </c>
      <c r="K24">
        <v>0</v>
      </c>
      <c r="L24">
        <v>0</v>
      </c>
      <c r="M24">
        <v>0</v>
      </c>
      <c r="N24">
        <v>137</v>
      </c>
      <c r="O24">
        <v>608</v>
      </c>
      <c r="P24">
        <v>39</v>
      </c>
      <c r="Q24">
        <v>0</v>
      </c>
      <c r="R24">
        <v>0</v>
      </c>
      <c r="S24">
        <v>0</v>
      </c>
      <c r="T24">
        <v>114</v>
      </c>
      <c r="U24">
        <v>705</v>
      </c>
      <c r="V24">
        <v>115</v>
      </c>
      <c r="W24">
        <v>0</v>
      </c>
      <c r="X24">
        <v>0</v>
      </c>
      <c r="Y24">
        <v>0</v>
      </c>
    </row>
    <row r="25" spans="1:25">
      <c r="A25" s="1">
        <v>45182.291666666664</v>
      </c>
      <c r="B25">
        <v>38</v>
      </c>
      <c r="C25">
        <v>921</v>
      </c>
      <c r="D25">
        <v>125</v>
      </c>
      <c r="E25">
        <v>0</v>
      </c>
      <c r="F25">
        <v>0</v>
      </c>
      <c r="G25">
        <v>0</v>
      </c>
      <c r="H25">
        <v>103</v>
      </c>
      <c r="I25">
        <v>627</v>
      </c>
      <c r="J25">
        <v>181</v>
      </c>
      <c r="K25">
        <v>0</v>
      </c>
      <c r="L25">
        <v>0</v>
      </c>
      <c r="M25">
        <v>0</v>
      </c>
      <c r="N25">
        <v>168</v>
      </c>
      <c r="O25">
        <v>769</v>
      </c>
      <c r="P25">
        <v>91</v>
      </c>
      <c r="Q25">
        <v>0</v>
      </c>
      <c r="R25">
        <v>0</v>
      </c>
      <c r="S25">
        <v>0</v>
      </c>
      <c r="T25">
        <v>220</v>
      </c>
      <c r="U25">
        <v>917</v>
      </c>
      <c r="V25">
        <v>116</v>
      </c>
      <c r="W25">
        <v>1</v>
      </c>
      <c r="X25">
        <v>0</v>
      </c>
      <c r="Y25">
        <v>0</v>
      </c>
    </row>
    <row r="26" spans="1:25">
      <c r="A26" s="1">
        <v>45182.333333333336</v>
      </c>
      <c r="B26">
        <v>61</v>
      </c>
      <c r="C26">
        <v>887</v>
      </c>
      <c r="D26">
        <v>104</v>
      </c>
      <c r="E26">
        <v>0</v>
      </c>
      <c r="F26">
        <v>0</v>
      </c>
      <c r="G26">
        <v>0</v>
      </c>
      <c r="H26">
        <v>140</v>
      </c>
      <c r="I26">
        <v>516</v>
      </c>
      <c r="J26">
        <v>198</v>
      </c>
      <c r="K26">
        <v>0</v>
      </c>
      <c r="L26">
        <v>0</v>
      </c>
      <c r="M26">
        <v>0</v>
      </c>
      <c r="N26">
        <v>159</v>
      </c>
      <c r="O26">
        <v>754</v>
      </c>
      <c r="P26">
        <v>119</v>
      </c>
      <c r="Q26">
        <v>0</v>
      </c>
      <c r="R26">
        <v>0</v>
      </c>
      <c r="S26">
        <v>0</v>
      </c>
      <c r="T26">
        <v>159</v>
      </c>
      <c r="U26">
        <v>626</v>
      </c>
      <c r="V26">
        <v>110</v>
      </c>
      <c r="W26">
        <v>0</v>
      </c>
      <c r="X26">
        <v>0</v>
      </c>
      <c r="Y26">
        <v>0</v>
      </c>
    </row>
    <row r="27" spans="1:25">
      <c r="A27" s="1">
        <v>45182.375</v>
      </c>
      <c r="B27">
        <v>60</v>
      </c>
      <c r="C27">
        <v>780</v>
      </c>
      <c r="D27">
        <v>136</v>
      </c>
      <c r="E27">
        <v>0</v>
      </c>
      <c r="F27">
        <v>0</v>
      </c>
      <c r="G27">
        <v>0</v>
      </c>
      <c r="H27">
        <v>101</v>
      </c>
      <c r="I27">
        <v>330</v>
      </c>
      <c r="J27">
        <v>137</v>
      </c>
      <c r="K27">
        <v>0</v>
      </c>
      <c r="L27">
        <v>0</v>
      </c>
      <c r="M27">
        <v>0</v>
      </c>
      <c r="N27">
        <v>145</v>
      </c>
      <c r="O27">
        <v>608</v>
      </c>
      <c r="P27">
        <v>77</v>
      </c>
      <c r="Q27">
        <v>0</v>
      </c>
      <c r="R27">
        <v>0</v>
      </c>
      <c r="S27">
        <v>0</v>
      </c>
      <c r="T27">
        <v>117</v>
      </c>
      <c r="U27">
        <v>608</v>
      </c>
      <c r="V27">
        <v>94</v>
      </c>
      <c r="W27">
        <v>0</v>
      </c>
      <c r="X27">
        <v>0</v>
      </c>
      <c r="Y27">
        <v>0</v>
      </c>
    </row>
    <row r="28" spans="1:25">
      <c r="A28" s="1">
        <v>45182.416666666664</v>
      </c>
      <c r="B28">
        <v>30</v>
      </c>
      <c r="C28">
        <v>355</v>
      </c>
      <c r="D28">
        <v>64</v>
      </c>
      <c r="E28">
        <v>0</v>
      </c>
      <c r="F28">
        <v>0</v>
      </c>
      <c r="G28">
        <v>0</v>
      </c>
      <c r="H28">
        <v>41</v>
      </c>
      <c r="I28">
        <v>171</v>
      </c>
      <c r="J28">
        <v>78</v>
      </c>
      <c r="K28">
        <v>0</v>
      </c>
      <c r="L28">
        <v>0</v>
      </c>
      <c r="M28">
        <v>0</v>
      </c>
      <c r="N28">
        <v>61</v>
      </c>
      <c r="O28">
        <v>294</v>
      </c>
      <c r="P28">
        <v>39</v>
      </c>
      <c r="Q28">
        <v>0</v>
      </c>
      <c r="R28">
        <v>0</v>
      </c>
      <c r="S28">
        <v>0</v>
      </c>
      <c r="T28">
        <v>53</v>
      </c>
      <c r="U28">
        <v>223</v>
      </c>
      <c r="V28">
        <v>41</v>
      </c>
      <c r="W28">
        <v>0</v>
      </c>
      <c r="X28">
        <v>0</v>
      </c>
      <c r="Y28">
        <v>0</v>
      </c>
    </row>
  </sheetData>
  <mergeCells count="8">
    <mergeCell ref="B1:G1"/>
    <mergeCell ref="H1:M1"/>
    <mergeCell ref="N1:S1"/>
    <mergeCell ref="T1:Y1"/>
    <mergeCell ref="B2:G2"/>
    <mergeCell ref="H2:M2"/>
    <mergeCell ref="N2:S2"/>
    <mergeCell ref="T2:Y2"/>
  </mergeCells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28"/>
  <sheetViews>
    <sheetView showOutlineSymbols="0" showWhiteSpace="0" workbookViewId="0">
      <pane xSplit="1" ySplit="3" topLeftCell="W4" activePane="bottomRight" state="frozenSplit"/>
      <selection pane="bottomRight" activeCell="Z4" sqref="Z4:Z28"/>
      <selection pane="bottomLeft"/>
      <selection pane="topRight"/>
    </sheetView>
  </sheetViews>
  <sheetFormatPr defaultRowHeight="18"/>
  <cols>
    <col min="1" max="1" width="27.5" bestFit="1" customWidth="1"/>
    <col min="2" max="2" width="14.25" bestFit="1" customWidth="1"/>
    <col min="3" max="3" width="6.625" bestFit="1" customWidth="1"/>
    <col min="4" max="4" width="4.375" bestFit="1" customWidth="1"/>
    <col min="5" max="5" width="7.75" bestFit="1" customWidth="1"/>
    <col min="6" max="6" width="9.875" bestFit="1" customWidth="1"/>
    <col min="7" max="7" width="11" bestFit="1" customWidth="1"/>
    <col min="8" max="8" width="15.375" bestFit="1" customWidth="1"/>
    <col min="9" max="9" width="6.625" bestFit="1" customWidth="1"/>
    <col min="10" max="10" width="4.375" bestFit="1" customWidth="1"/>
    <col min="11" max="11" width="7.75" bestFit="1" customWidth="1"/>
    <col min="12" max="12" width="9.875" bestFit="1" customWidth="1"/>
    <col min="13" max="13" width="11" bestFit="1" customWidth="1"/>
    <col min="14" max="14" width="14.25" bestFit="1" customWidth="1"/>
    <col min="15" max="15" width="6.625" bestFit="1" customWidth="1"/>
    <col min="16" max="16" width="4.375" bestFit="1" customWidth="1"/>
    <col min="17" max="17" width="7.75" bestFit="1" customWidth="1"/>
    <col min="18" max="18" width="9.875" bestFit="1" customWidth="1"/>
    <col min="19" max="19" width="11" bestFit="1" customWidth="1"/>
    <col min="20" max="20" width="15.375" bestFit="1" customWidth="1"/>
    <col min="21" max="21" width="6.625" bestFit="1" customWidth="1"/>
    <col min="22" max="22" width="4.375" bestFit="1" customWidth="1"/>
    <col min="23" max="23" width="7.75" bestFit="1" customWidth="1"/>
    <col min="24" max="24" width="9.875" bestFit="1" customWidth="1"/>
    <col min="25" max="25" width="11" bestFit="1" customWidth="1"/>
  </cols>
  <sheetData>
    <row r="1" spans="1:26">
      <c r="A1" t="s">
        <v>22</v>
      </c>
      <c r="B1" s="32" t="s">
        <v>23</v>
      </c>
      <c r="C1" s="32" t="s">
        <v>15</v>
      </c>
      <c r="D1" s="32" t="s">
        <v>15</v>
      </c>
      <c r="E1" s="32" t="s">
        <v>15</v>
      </c>
      <c r="F1" s="32" t="s">
        <v>15</v>
      </c>
      <c r="G1" s="32" t="s">
        <v>15</v>
      </c>
      <c r="H1" s="32" t="s">
        <v>24</v>
      </c>
      <c r="I1" s="32" t="s">
        <v>15</v>
      </c>
      <c r="J1" s="32" t="s">
        <v>15</v>
      </c>
      <c r="K1" s="32" t="s">
        <v>15</v>
      </c>
      <c r="L1" s="32" t="s">
        <v>15</v>
      </c>
      <c r="M1" s="32" t="s">
        <v>15</v>
      </c>
      <c r="N1" s="32" t="s">
        <v>23</v>
      </c>
      <c r="O1" s="32" t="s">
        <v>15</v>
      </c>
      <c r="P1" s="32" t="s">
        <v>15</v>
      </c>
      <c r="Q1" s="32" t="s">
        <v>15</v>
      </c>
      <c r="R1" s="32" t="s">
        <v>15</v>
      </c>
      <c r="S1" s="32" t="s">
        <v>15</v>
      </c>
      <c r="T1" s="32" t="s">
        <v>24</v>
      </c>
      <c r="U1" s="32" t="s">
        <v>15</v>
      </c>
      <c r="V1" s="32" t="s">
        <v>15</v>
      </c>
      <c r="W1" s="32" t="s">
        <v>15</v>
      </c>
      <c r="X1" s="32" t="s">
        <v>15</v>
      </c>
      <c r="Y1" s="32" t="s">
        <v>15</v>
      </c>
    </row>
    <row r="2" spans="1:26">
      <c r="A2" t="s">
        <v>25</v>
      </c>
      <c r="B2" s="32" t="s">
        <v>26</v>
      </c>
      <c r="C2" s="32" t="s">
        <v>15</v>
      </c>
      <c r="D2" s="32" t="s">
        <v>15</v>
      </c>
      <c r="E2" s="32" t="s">
        <v>15</v>
      </c>
      <c r="F2" s="32" t="s">
        <v>15</v>
      </c>
      <c r="G2" s="32" t="s">
        <v>15</v>
      </c>
      <c r="H2" s="32" t="s">
        <v>27</v>
      </c>
      <c r="I2" s="32" t="s">
        <v>15</v>
      </c>
      <c r="J2" s="32" t="s">
        <v>15</v>
      </c>
      <c r="K2" s="32" t="s">
        <v>15</v>
      </c>
      <c r="L2" s="32" t="s">
        <v>15</v>
      </c>
      <c r="M2" s="32" t="s">
        <v>15</v>
      </c>
      <c r="N2" s="32" t="s">
        <v>28</v>
      </c>
      <c r="O2" s="32" t="s">
        <v>15</v>
      </c>
      <c r="P2" s="32" t="s">
        <v>15</v>
      </c>
      <c r="Q2" s="32" t="s">
        <v>15</v>
      </c>
      <c r="R2" s="32" t="s">
        <v>15</v>
      </c>
      <c r="S2" s="32" t="s">
        <v>15</v>
      </c>
      <c r="T2" s="32" t="s">
        <v>29</v>
      </c>
      <c r="U2" s="32" t="s">
        <v>15</v>
      </c>
      <c r="V2" s="32" t="s">
        <v>15</v>
      </c>
      <c r="W2" s="32" t="s">
        <v>15</v>
      </c>
      <c r="X2" s="32" t="s">
        <v>15</v>
      </c>
      <c r="Y2" s="32" t="s">
        <v>15</v>
      </c>
    </row>
    <row r="3" spans="1:26">
      <c r="A3" t="s">
        <v>10</v>
      </c>
      <c r="B3" t="s">
        <v>30</v>
      </c>
      <c r="C3" t="s">
        <v>31</v>
      </c>
      <c r="D3" t="s">
        <v>32</v>
      </c>
      <c r="E3" t="s">
        <v>33</v>
      </c>
      <c r="F3" t="s">
        <v>34</v>
      </c>
      <c r="G3" t="s">
        <v>35</v>
      </c>
      <c r="H3" t="s">
        <v>30</v>
      </c>
      <c r="I3" t="s">
        <v>31</v>
      </c>
      <c r="J3" t="s">
        <v>32</v>
      </c>
      <c r="K3" t="s">
        <v>33</v>
      </c>
      <c r="L3" t="s">
        <v>34</v>
      </c>
      <c r="M3" t="s">
        <v>35</v>
      </c>
      <c r="N3" t="s">
        <v>30</v>
      </c>
      <c r="O3" t="s">
        <v>31</v>
      </c>
      <c r="P3" t="s">
        <v>32</v>
      </c>
      <c r="Q3" t="s">
        <v>33</v>
      </c>
      <c r="R3" t="s">
        <v>34</v>
      </c>
      <c r="S3" t="s">
        <v>35</v>
      </c>
      <c r="T3" t="s">
        <v>30</v>
      </c>
      <c r="U3" t="s">
        <v>31</v>
      </c>
      <c r="V3" t="s">
        <v>32</v>
      </c>
      <c r="W3" t="s">
        <v>33</v>
      </c>
      <c r="X3" t="s">
        <v>34</v>
      </c>
      <c r="Y3" t="s">
        <v>35</v>
      </c>
    </row>
    <row r="4" spans="1:26">
      <c r="A4" s="1">
        <v>45181.416666666664</v>
      </c>
      <c r="B4">
        <v>3</v>
      </c>
      <c r="C4">
        <v>14</v>
      </c>
      <c r="D4">
        <v>0</v>
      </c>
      <c r="E4">
        <v>0</v>
      </c>
      <c r="F4">
        <v>0</v>
      </c>
      <c r="G4">
        <v>0</v>
      </c>
      <c r="H4">
        <v>3</v>
      </c>
      <c r="I4">
        <v>8</v>
      </c>
      <c r="J4">
        <v>3</v>
      </c>
      <c r="K4">
        <v>0</v>
      </c>
      <c r="L4">
        <v>0</v>
      </c>
      <c r="M4">
        <v>0</v>
      </c>
      <c r="N4">
        <v>1</v>
      </c>
      <c r="O4">
        <v>10</v>
      </c>
      <c r="P4">
        <v>3</v>
      </c>
      <c r="Q4">
        <v>0</v>
      </c>
      <c r="R4">
        <v>0</v>
      </c>
      <c r="S4">
        <v>0</v>
      </c>
      <c r="T4">
        <v>2</v>
      </c>
      <c r="U4">
        <v>6</v>
      </c>
      <c r="V4">
        <v>1</v>
      </c>
      <c r="W4">
        <v>0</v>
      </c>
      <c r="X4">
        <v>0</v>
      </c>
      <c r="Y4">
        <v>0</v>
      </c>
      <c r="Z4">
        <f>SUM(B4:Y4)</f>
        <v>54</v>
      </c>
    </row>
    <row r="5" spans="1:26">
      <c r="A5" s="1">
        <v>45181.458333333336</v>
      </c>
      <c r="B5">
        <v>3</v>
      </c>
      <c r="C5">
        <v>34</v>
      </c>
      <c r="D5">
        <v>4</v>
      </c>
      <c r="E5">
        <v>0</v>
      </c>
      <c r="F5">
        <v>0</v>
      </c>
      <c r="G5">
        <v>0</v>
      </c>
      <c r="H5">
        <v>2</v>
      </c>
      <c r="I5">
        <v>3</v>
      </c>
      <c r="J5">
        <v>8</v>
      </c>
      <c r="K5">
        <v>0</v>
      </c>
      <c r="L5">
        <v>0</v>
      </c>
      <c r="M5">
        <v>0</v>
      </c>
      <c r="N5">
        <v>7</v>
      </c>
      <c r="O5">
        <v>26</v>
      </c>
      <c r="P5">
        <v>3</v>
      </c>
      <c r="Q5">
        <v>0</v>
      </c>
      <c r="R5">
        <v>0</v>
      </c>
      <c r="S5">
        <v>0</v>
      </c>
      <c r="T5">
        <v>3</v>
      </c>
      <c r="U5">
        <v>6</v>
      </c>
      <c r="V5">
        <v>4</v>
      </c>
      <c r="W5">
        <v>0</v>
      </c>
      <c r="X5">
        <v>0</v>
      </c>
      <c r="Y5">
        <v>0</v>
      </c>
      <c r="Z5">
        <f t="shared" ref="Z5:Z28" si="0">SUM(B5:Y5)</f>
        <v>103</v>
      </c>
    </row>
    <row r="6" spans="1:26">
      <c r="A6" s="1">
        <v>45181.5</v>
      </c>
      <c r="B6">
        <v>6</v>
      </c>
      <c r="C6">
        <v>32</v>
      </c>
      <c r="D6">
        <v>1</v>
      </c>
      <c r="E6">
        <v>0</v>
      </c>
      <c r="F6">
        <v>0</v>
      </c>
      <c r="G6">
        <v>0</v>
      </c>
      <c r="H6">
        <v>3</v>
      </c>
      <c r="I6">
        <v>13</v>
      </c>
      <c r="J6">
        <v>4</v>
      </c>
      <c r="K6">
        <v>0</v>
      </c>
      <c r="L6">
        <v>0</v>
      </c>
      <c r="M6">
        <v>0</v>
      </c>
      <c r="N6">
        <v>2</v>
      </c>
      <c r="O6">
        <v>31</v>
      </c>
      <c r="P6">
        <v>2</v>
      </c>
      <c r="Q6">
        <v>0</v>
      </c>
      <c r="R6">
        <v>0</v>
      </c>
      <c r="S6">
        <v>0</v>
      </c>
      <c r="T6">
        <v>2</v>
      </c>
      <c r="U6">
        <v>10</v>
      </c>
      <c r="V6">
        <v>2</v>
      </c>
      <c r="W6">
        <v>0</v>
      </c>
      <c r="X6">
        <v>0</v>
      </c>
      <c r="Y6">
        <v>0</v>
      </c>
      <c r="Z6">
        <f t="shared" si="0"/>
        <v>108</v>
      </c>
    </row>
    <row r="7" spans="1:26">
      <c r="A7" s="1">
        <v>45181.541666666664</v>
      </c>
      <c r="B7">
        <v>1</v>
      </c>
      <c r="C7">
        <v>10</v>
      </c>
      <c r="D7">
        <v>4</v>
      </c>
      <c r="E7">
        <v>0</v>
      </c>
      <c r="F7">
        <v>0</v>
      </c>
      <c r="G7">
        <v>0</v>
      </c>
      <c r="H7">
        <v>4</v>
      </c>
      <c r="I7">
        <v>11</v>
      </c>
      <c r="J7">
        <v>6</v>
      </c>
      <c r="K7">
        <v>0</v>
      </c>
      <c r="L7">
        <v>0</v>
      </c>
      <c r="M7">
        <v>0</v>
      </c>
      <c r="N7">
        <v>3</v>
      </c>
      <c r="O7">
        <v>23</v>
      </c>
      <c r="P7">
        <v>1</v>
      </c>
      <c r="Q7">
        <v>0</v>
      </c>
      <c r="R7">
        <v>0</v>
      </c>
      <c r="S7">
        <v>0</v>
      </c>
      <c r="T7">
        <v>0</v>
      </c>
      <c r="U7">
        <v>10</v>
      </c>
      <c r="V7">
        <v>1</v>
      </c>
      <c r="W7">
        <v>0</v>
      </c>
      <c r="X7">
        <v>0</v>
      </c>
      <c r="Y7">
        <v>0</v>
      </c>
      <c r="Z7">
        <f t="shared" si="0"/>
        <v>74</v>
      </c>
    </row>
    <row r="8" spans="1:26">
      <c r="A8" s="1">
        <v>45181.583333333336</v>
      </c>
      <c r="B8">
        <v>0</v>
      </c>
      <c r="C8">
        <v>20</v>
      </c>
      <c r="D8">
        <v>1</v>
      </c>
      <c r="E8">
        <v>0</v>
      </c>
      <c r="F8">
        <v>0</v>
      </c>
      <c r="G8">
        <v>0</v>
      </c>
      <c r="H8">
        <v>0</v>
      </c>
      <c r="I8">
        <v>11</v>
      </c>
      <c r="J8">
        <v>4</v>
      </c>
      <c r="K8">
        <v>0</v>
      </c>
      <c r="L8">
        <v>0</v>
      </c>
      <c r="M8">
        <v>0</v>
      </c>
      <c r="N8">
        <v>2</v>
      </c>
      <c r="O8">
        <v>26</v>
      </c>
      <c r="P8">
        <v>2</v>
      </c>
      <c r="Q8">
        <v>0</v>
      </c>
      <c r="R8">
        <v>0</v>
      </c>
      <c r="S8">
        <v>0</v>
      </c>
      <c r="T8">
        <v>3</v>
      </c>
      <c r="U8">
        <v>3</v>
      </c>
      <c r="V8">
        <v>2</v>
      </c>
      <c r="W8">
        <v>0</v>
      </c>
      <c r="X8">
        <v>0</v>
      </c>
      <c r="Y8">
        <v>0</v>
      </c>
      <c r="Z8">
        <f t="shared" si="0"/>
        <v>74</v>
      </c>
    </row>
    <row r="9" spans="1:26">
      <c r="A9" s="1">
        <v>45181.625</v>
      </c>
      <c r="B9">
        <v>0</v>
      </c>
      <c r="C9">
        <v>19</v>
      </c>
      <c r="D9">
        <v>0</v>
      </c>
      <c r="E9">
        <v>0</v>
      </c>
      <c r="F9">
        <v>0</v>
      </c>
      <c r="G9">
        <v>0</v>
      </c>
      <c r="H9">
        <v>2</v>
      </c>
      <c r="I9">
        <v>7</v>
      </c>
      <c r="J9">
        <v>3</v>
      </c>
      <c r="K9">
        <v>0</v>
      </c>
      <c r="L9">
        <v>0</v>
      </c>
      <c r="M9">
        <v>0</v>
      </c>
      <c r="N9">
        <v>5</v>
      </c>
      <c r="O9">
        <v>17</v>
      </c>
      <c r="P9">
        <v>1</v>
      </c>
      <c r="Q9">
        <v>0</v>
      </c>
      <c r="R9">
        <v>0</v>
      </c>
      <c r="S9">
        <v>0</v>
      </c>
      <c r="T9">
        <v>1</v>
      </c>
      <c r="U9">
        <v>5</v>
      </c>
      <c r="V9">
        <v>1</v>
      </c>
      <c r="W9">
        <v>0</v>
      </c>
      <c r="X9">
        <v>0</v>
      </c>
      <c r="Y9">
        <v>0</v>
      </c>
      <c r="Z9">
        <f t="shared" si="0"/>
        <v>61</v>
      </c>
    </row>
    <row r="10" spans="1:26">
      <c r="A10" s="1">
        <v>45181.666666666664</v>
      </c>
      <c r="B10">
        <v>0</v>
      </c>
      <c r="C10">
        <v>12</v>
      </c>
      <c r="D10">
        <v>3</v>
      </c>
      <c r="E10">
        <v>0</v>
      </c>
      <c r="F10">
        <v>0</v>
      </c>
      <c r="G10">
        <v>0</v>
      </c>
      <c r="H10">
        <v>1</v>
      </c>
      <c r="I10">
        <v>8</v>
      </c>
      <c r="J10">
        <v>6</v>
      </c>
      <c r="K10">
        <v>0</v>
      </c>
      <c r="L10">
        <v>0</v>
      </c>
      <c r="M10">
        <v>0</v>
      </c>
      <c r="N10">
        <v>2</v>
      </c>
      <c r="O10">
        <v>12</v>
      </c>
      <c r="P10">
        <v>0</v>
      </c>
      <c r="Q10">
        <v>0</v>
      </c>
      <c r="R10">
        <v>0</v>
      </c>
      <c r="S10">
        <v>0</v>
      </c>
      <c r="T10">
        <v>1</v>
      </c>
      <c r="U10">
        <v>3</v>
      </c>
      <c r="V10">
        <v>2</v>
      </c>
      <c r="W10">
        <v>0</v>
      </c>
      <c r="X10">
        <v>0</v>
      </c>
      <c r="Y10">
        <v>0</v>
      </c>
      <c r="Z10">
        <f t="shared" si="0"/>
        <v>50</v>
      </c>
    </row>
    <row r="11" spans="1:26">
      <c r="A11" s="1">
        <v>45181.708333333336</v>
      </c>
      <c r="B11">
        <v>1</v>
      </c>
      <c r="C11">
        <v>17</v>
      </c>
      <c r="D11">
        <v>0</v>
      </c>
      <c r="E11">
        <v>0</v>
      </c>
      <c r="F11">
        <v>0</v>
      </c>
      <c r="G11">
        <v>0</v>
      </c>
      <c r="H11">
        <v>1</v>
      </c>
      <c r="I11">
        <v>5</v>
      </c>
      <c r="J11">
        <v>2</v>
      </c>
      <c r="K11">
        <v>0</v>
      </c>
      <c r="L11">
        <v>0</v>
      </c>
      <c r="M11">
        <v>0</v>
      </c>
      <c r="N11">
        <v>3</v>
      </c>
      <c r="O11">
        <v>9</v>
      </c>
      <c r="P11">
        <v>1</v>
      </c>
      <c r="Q11">
        <v>0</v>
      </c>
      <c r="R11">
        <v>0</v>
      </c>
      <c r="S11">
        <v>0</v>
      </c>
      <c r="T11">
        <v>1</v>
      </c>
      <c r="U11">
        <v>2</v>
      </c>
      <c r="V11">
        <v>1</v>
      </c>
      <c r="W11">
        <v>0</v>
      </c>
      <c r="X11">
        <v>0</v>
      </c>
      <c r="Y11">
        <v>0</v>
      </c>
      <c r="Z11">
        <f t="shared" si="0"/>
        <v>43</v>
      </c>
    </row>
    <row r="12" spans="1:26">
      <c r="A12" s="1">
        <v>45181.75</v>
      </c>
      <c r="B12">
        <v>0</v>
      </c>
      <c r="C12">
        <v>7</v>
      </c>
      <c r="D12">
        <v>0</v>
      </c>
      <c r="E12">
        <v>0</v>
      </c>
      <c r="F12">
        <v>0</v>
      </c>
      <c r="G12">
        <v>0</v>
      </c>
      <c r="H12">
        <v>1</v>
      </c>
      <c r="I12">
        <v>6</v>
      </c>
      <c r="J12">
        <v>2</v>
      </c>
      <c r="K12">
        <v>0</v>
      </c>
      <c r="L12">
        <v>0</v>
      </c>
      <c r="M12">
        <v>0</v>
      </c>
      <c r="N12">
        <v>1</v>
      </c>
      <c r="O12">
        <v>7</v>
      </c>
      <c r="P12">
        <v>0</v>
      </c>
      <c r="Q12">
        <v>0</v>
      </c>
      <c r="R12">
        <v>0</v>
      </c>
      <c r="S12">
        <v>0</v>
      </c>
      <c r="T12">
        <v>1</v>
      </c>
      <c r="U12">
        <v>2</v>
      </c>
      <c r="V12">
        <v>2</v>
      </c>
      <c r="W12">
        <v>0</v>
      </c>
      <c r="X12">
        <v>0</v>
      </c>
      <c r="Y12">
        <v>0</v>
      </c>
      <c r="Z12">
        <f t="shared" si="0"/>
        <v>29</v>
      </c>
    </row>
    <row r="13" spans="1:26">
      <c r="A13" s="1">
        <v>45181.791666666664</v>
      </c>
      <c r="B13">
        <v>0</v>
      </c>
      <c r="C13">
        <v>5</v>
      </c>
      <c r="D13">
        <v>2</v>
      </c>
      <c r="E13">
        <v>0</v>
      </c>
      <c r="F13">
        <v>0</v>
      </c>
      <c r="G13">
        <v>0</v>
      </c>
      <c r="H13">
        <v>0</v>
      </c>
      <c r="I13">
        <v>4</v>
      </c>
      <c r="J13">
        <v>0</v>
      </c>
      <c r="K13">
        <v>0</v>
      </c>
      <c r="L13">
        <v>0</v>
      </c>
      <c r="M13">
        <v>0</v>
      </c>
      <c r="N13">
        <v>2</v>
      </c>
      <c r="O13">
        <v>3</v>
      </c>
      <c r="P13">
        <v>0</v>
      </c>
      <c r="Q13">
        <v>0</v>
      </c>
      <c r="R13">
        <v>0</v>
      </c>
      <c r="S13">
        <v>0</v>
      </c>
      <c r="T13">
        <v>3</v>
      </c>
      <c r="U13">
        <v>2</v>
      </c>
      <c r="V13">
        <v>1</v>
      </c>
      <c r="W13">
        <v>0</v>
      </c>
      <c r="X13">
        <v>0</v>
      </c>
      <c r="Y13">
        <v>0</v>
      </c>
      <c r="Z13">
        <f t="shared" si="0"/>
        <v>22</v>
      </c>
    </row>
    <row r="14" spans="1:26">
      <c r="A14" s="1">
        <v>45181.833333333336</v>
      </c>
      <c r="B14">
        <v>1</v>
      </c>
      <c r="C14">
        <v>2</v>
      </c>
      <c r="D14">
        <v>0</v>
      </c>
      <c r="E14">
        <v>0</v>
      </c>
      <c r="F14">
        <v>0</v>
      </c>
      <c r="G14">
        <v>0</v>
      </c>
      <c r="H14">
        <v>0</v>
      </c>
      <c r="I14">
        <v>2</v>
      </c>
      <c r="J14">
        <v>0</v>
      </c>
      <c r="K14">
        <v>0</v>
      </c>
      <c r="L14">
        <v>0</v>
      </c>
      <c r="M14">
        <v>0</v>
      </c>
      <c r="N14">
        <v>1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1</v>
      </c>
      <c r="V14">
        <v>0</v>
      </c>
      <c r="W14">
        <v>0</v>
      </c>
      <c r="X14">
        <v>0</v>
      </c>
      <c r="Y14">
        <v>0</v>
      </c>
      <c r="Z14">
        <f t="shared" si="0"/>
        <v>7</v>
      </c>
    </row>
    <row r="15" spans="1:26">
      <c r="A15" s="1">
        <v>45181.875</v>
      </c>
      <c r="B15">
        <v>0</v>
      </c>
      <c r="C15">
        <v>3</v>
      </c>
      <c r="D15">
        <v>1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2</v>
      </c>
      <c r="P15">
        <v>0</v>
      </c>
      <c r="Q15">
        <v>0</v>
      </c>
      <c r="R15">
        <v>0</v>
      </c>
      <c r="S15">
        <v>0</v>
      </c>
      <c r="T15">
        <v>0</v>
      </c>
      <c r="U15">
        <v>2</v>
      </c>
      <c r="V15">
        <v>0</v>
      </c>
      <c r="W15">
        <v>0</v>
      </c>
      <c r="X15">
        <v>0</v>
      </c>
      <c r="Y15">
        <v>0</v>
      </c>
      <c r="Z15">
        <f t="shared" si="0"/>
        <v>8</v>
      </c>
    </row>
    <row r="16" spans="1:26">
      <c r="A16" s="1">
        <v>45181.916666666664</v>
      </c>
      <c r="B16">
        <v>0</v>
      </c>
      <c r="C16">
        <v>1</v>
      </c>
      <c r="D16">
        <v>0</v>
      </c>
      <c r="E16">
        <v>0</v>
      </c>
      <c r="F16">
        <v>0</v>
      </c>
      <c r="G16">
        <v>0</v>
      </c>
      <c r="H16">
        <v>0</v>
      </c>
      <c r="I16">
        <v>1</v>
      </c>
      <c r="J16">
        <v>0</v>
      </c>
      <c r="K16">
        <v>0</v>
      </c>
      <c r="L16">
        <v>0</v>
      </c>
      <c r="M16">
        <v>0</v>
      </c>
      <c r="N16">
        <v>0</v>
      </c>
      <c r="O16">
        <v>3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f t="shared" si="0"/>
        <v>5</v>
      </c>
    </row>
    <row r="17" spans="1:26">
      <c r="A17" s="1">
        <v>45181.958333333336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1</v>
      </c>
      <c r="J17">
        <v>1</v>
      </c>
      <c r="K17">
        <v>0</v>
      </c>
      <c r="L17">
        <v>0</v>
      </c>
      <c r="M17">
        <v>0</v>
      </c>
      <c r="N17">
        <v>0</v>
      </c>
      <c r="O17">
        <v>0</v>
      </c>
      <c r="P17">
        <v>1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f t="shared" si="0"/>
        <v>3</v>
      </c>
    </row>
    <row r="18" spans="1:26">
      <c r="A18" s="1">
        <v>45182</v>
      </c>
      <c r="B18">
        <v>0</v>
      </c>
      <c r="C18">
        <v>1</v>
      </c>
      <c r="D18">
        <v>1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2</v>
      </c>
      <c r="P18">
        <v>0</v>
      </c>
      <c r="Q18">
        <v>0</v>
      </c>
      <c r="R18">
        <v>0</v>
      </c>
      <c r="S18">
        <v>0</v>
      </c>
      <c r="T18">
        <v>0</v>
      </c>
      <c r="U18">
        <v>1</v>
      </c>
      <c r="V18">
        <v>0</v>
      </c>
      <c r="W18">
        <v>0</v>
      </c>
      <c r="X18">
        <v>0</v>
      </c>
      <c r="Y18">
        <v>0</v>
      </c>
      <c r="Z18">
        <f t="shared" si="0"/>
        <v>5</v>
      </c>
    </row>
    <row r="19" spans="1:26">
      <c r="A19" s="1">
        <v>45182.041666666664</v>
      </c>
      <c r="B19">
        <v>1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5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f t="shared" si="0"/>
        <v>6</v>
      </c>
    </row>
    <row r="20" spans="1:26">
      <c r="A20" s="1">
        <v>45182.083333333336</v>
      </c>
      <c r="B20">
        <v>0</v>
      </c>
      <c r="C20">
        <v>1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2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1</v>
      </c>
      <c r="V20">
        <v>0</v>
      </c>
      <c r="W20">
        <v>0</v>
      </c>
      <c r="X20">
        <v>0</v>
      </c>
      <c r="Y20">
        <v>0</v>
      </c>
      <c r="Z20">
        <f t="shared" si="0"/>
        <v>4</v>
      </c>
    </row>
    <row r="21" spans="1:26">
      <c r="A21" s="1">
        <v>45182.125</v>
      </c>
      <c r="B21">
        <v>0</v>
      </c>
      <c r="C21">
        <v>0</v>
      </c>
      <c r="D21">
        <v>1</v>
      </c>
      <c r="E21">
        <v>0</v>
      </c>
      <c r="F21">
        <v>0</v>
      </c>
      <c r="G21">
        <v>0</v>
      </c>
      <c r="H21">
        <v>1</v>
      </c>
      <c r="I21">
        <v>0</v>
      </c>
      <c r="J21">
        <v>1</v>
      </c>
      <c r="K21">
        <v>0</v>
      </c>
      <c r="L21">
        <v>0</v>
      </c>
      <c r="M21">
        <v>0</v>
      </c>
      <c r="N21">
        <v>0</v>
      </c>
      <c r="O21">
        <v>2</v>
      </c>
      <c r="P21">
        <v>1</v>
      </c>
      <c r="Q21">
        <v>0</v>
      </c>
      <c r="R21">
        <v>0</v>
      </c>
      <c r="S21">
        <v>0</v>
      </c>
      <c r="T21">
        <v>0</v>
      </c>
      <c r="U21">
        <v>0</v>
      </c>
      <c r="V21">
        <v>1</v>
      </c>
      <c r="W21">
        <v>0</v>
      </c>
      <c r="X21">
        <v>0</v>
      </c>
      <c r="Y21">
        <v>0</v>
      </c>
      <c r="Z21">
        <f t="shared" si="0"/>
        <v>7</v>
      </c>
    </row>
    <row r="22" spans="1:26">
      <c r="A22" s="1">
        <v>45182.166666666664</v>
      </c>
      <c r="B22">
        <v>0</v>
      </c>
      <c r="C22">
        <v>2</v>
      </c>
      <c r="D22">
        <v>0</v>
      </c>
      <c r="E22">
        <v>0</v>
      </c>
      <c r="F22">
        <v>0</v>
      </c>
      <c r="G22">
        <v>0</v>
      </c>
      <c r="H22">
        <v>0</v>
      </c>
      <c r="I22">
        <v>1</v>
      </c>
      <c r="J22">
        <v>0</v>
      </c>
      <c r="K22">
        <v>0</v>
      </c>
      <c r="L22">
        <v>0</v>
      </c>
      <c r="M22">
        <v>0</v>
      </c>
      <c r="N22">
        <v>2</v>
      </c>
      <c r="O22">
        <v>7</v>
      </c>
      <c r="P22">
        <v>0</v>
      </c>
      <c r="Q22">
        <v>0</v>
      </c>
      <c r="R22">
        <v>0</v>
      </c>
      <c r="S22">
        <v>0</v>
      </c>
      <c r="T22">
        <v>0</v>
      </c>
      <c r="U22">
        <v>1</v>
      </c>
      <c r="V22">
        <v>1</v>
      </c>
      <c r="W22">
        <v>0</v>
      </c>
      <c r="X22">
        <v>0</v>
      </c>
      <c r="Y22">
        <v>0</v>
      </c>
      <c r="Z22">
        <f t="shared" si="0"/>
        <v>14</v>
      </c>
    </row>
    <row r="23" spans="1:26">
      <c r="A23" s="1">
        <v>45182.208333333336</v>
      </c>
      <c r="B23">
        <v>1</v>
      </c>
      <c r="C23">
        <v>2</v>
      </c>
      <c r="D23">
        <v>0</v>
      </c>
      <c r="E23">
        <v>0</v>
      </c>
      <c r="F23">
        <v>0</v>
      </c>
      <c r="G23">
        <v>0</v>
      </c>
      <c r="H23">
        <v>3</v>
      </c>
      <c r="I23">
        <v>1</v>
      </c>
      <c r="J23">
        <v>0</v>
      </c>
      <c r="K23">
        <v>0</v>
      </c>
      <c r="L23">
        <v>0</v>
      </c>
      <c r="M23">
        <v>0</v>
      </c>
      <c r="N23">
        <v>2</v>
      </c>
      <c r="O23">
        <v>8</v>
      </c>
      <c r="P23">
        <v>2</v>
      </c>
      <c r="Q23">
        <v>0</v>
      </c>
      <c r="R23">
        <v>0</v>
      </c>
      <c r="S23">
        <v>0</v>
      </c>
      <c r="T23">
        <v>0</v>
      </c>
      <c r="U23">
        <v>1</v>
      </c>
      <c r="V23">
        <v>0</v>
      </c>
      <c r="W23">
        <v>0</v>
      </c>
      <c r="X23">
        <v>0</v>
      </c>
      <c r="Y23">
        <v>0</v>
      </c>
      <c r="Z23">
        <f t="shared" si="0"/>
        <v>20</v>
      </c>
    </row>
    <row r="24" spans="1:26">
      <c r="A24" s="1">
        <v>45182.25</v>
      </c>
      <c r="B24">
        <v>1</v>
      </c>
      <c r="C24">
        <v>11</v>
      </c>
      <c r="D24">
        <v>1</v>
      </c>
      <c r="E24">
        <v>0</v>
      </c>
      <c r="F24">
        <v>0</v>
      </c>
      <c r="G24">
        <v>0</v>
      </c>
      <c r="H24">
        <v>1</v>
      </c>
      <c r="I24">
        <v>3</v>
      </c>
      <c r="J24">
        <v>1</v>
      </c>
      <c r="K24">
        <v>0</v>
      </c>
      <c r="L24">
        <v>0</v>
      </c>
      <c r="M24">
        <v>0</v>
      </c>
      <c r="N24">
        <v>4</v>
      </c>
      <c r="O24">
        <v>23</v>
      </c>
      <c r="P24">
        <v>1</v>
      </c>
      <c r="Q24">
        <v>0</v>
      </c>
      <c r="R24">
        <v>0</v>
      </c>
      <c r="S24">
        <v>0</v>
      </c>
      <c r="T24">
        <v>0</v>
      </c>
      <c r="U24">
        <v>13</v>
      </c>
      <c r="V24">
        <v>0</v>
      </c>
      <c r="W24">
        <v>0</v>
      </c>
      <c r="X24">
        <v>0</v>
      </c>
      <c r="Y24">
        <v>0</v>
      </c>
      <c r="Z24">
        <f t="shared" si="0"/>
        <v>59</v>
      </c>
    </row>
    <row r="25" spans="1:26">
      <c r="A25" s="1">
        <v>45182.291666666664</v>
      </c>
      <c r="B25">
        <v>2</v>
      </c>
      <c r="C25">
        <v>29</v>
      </c>
      <c r="D25">
        <v>3</v>
      </c>
      <c r="E25">
        <v>0</v>
      </c>
      <c r="F25">
        <v>0</v>
      </c>
      <c r="G25">
        <v>0</v>
      </c>
      <c r="H25">
        <v>4</v>
      </c>
      <c r="I25">
        <v>8</v>
      </c>
      <c r="J25">
        <v>9</v>
      </c>
      <c r="K25">
        <v>0</v>
      </c>
      <c r="L25">
        <v>0</v>
      </c>
      <c r="M25">
        <v>0</v>
      </c>
      <c r="N25">
        <v>8</v>
      </c>
      <c r="O25">
        <v>30</v>
      </c>
      <c r="P25">
        <v>4</v>
      </c>
      <c r="Q25">
        <v>0</v>
      </c>
      <c r="R25">
        <v>0</v>
      </c>
      <c r="S25">
        <v>0</v>
      </c>
      <c r="T25">
        <v>2</v>
      </c>
      <c r="U25">
        <v>17</v>
      </c>
      <c r="V25">
        <v>3</v>
      </c>
      <c r="W25">
        <v>0</v>
      </c>
      <c r="X25">
        <v>0</v>
      </c>
      <c r="Y25">
        <v>0</v>
      </c>
      <c r="Z25">
        <f t="shared" si="0"/>
        <v>119</v>
      </c>
    </row>
    <row r="26" spans="1:26">
      <c r="A26" s="1">
        <v>45182.333333333336</v>
      </c>
      <c r="B26">
        <v>1</v>
      </c>
      <c r="C26">
        <v>27</v>
      </c>
      <c r="D26">
        <v>5</v>
      </c>
      <c r="E26">
        <v>0</v>
      </c>
      <c r="F26">
        <v>0</v>
      </c>
      <c r="G26">
        <v>0</v>
      </c>
      <c r="H26">
        <v>5</v>
      </c>
      <c r="I26">
        <v>9</v>
      </c>
      <c r="J26">
        <v>5</v>
      </c>
      <c r="K26">
        <v>0</v>
      </c>
      <c r="L26">
        <v>0</v>
      </c>
      <c r="M26">
        <v>0</v>
      </c>
      <c r="N26">
        <v>6</v>
      </c>
      <c r="O26">
        <v>35</v>
      </c>
      <c r="P26">
        <v>1</v>
      </c>
      <c r="Q26">
        <v>0</v>
      </c>
      <c r="R26">
        <v>0</v>
      </c>
      <c r="S26">
        <v>0</v>
      </c>
      <c r="T26">
        <v>0</v>
      </c>
      <c r="U26">
        <v>16</v>
      </c>
      <c r="V26">
        <v>1</v>
      </c>
      <c r="W26">
        <v>0</v>
      </c>
      <c r="X26">
        <v>0</v>
      </c>
      <c r="Y26">
        <v>0</v>
      </c>
      <c r="Z26">
        <f t="shared" si="0"/>
        <v>111</v>
      </c>
    </row>
    <row r="27" spans="1:26">
      <c r="A27" s="1">
        <v>45182.375</v>
      </c>
      <c r="B27">
        <v>3</v>
      </c>
      <c r="C27">
        <v>33</v>
      </c>
      <c r="D27">
        <v>2</v>
      </c>
      <c r="E27">
        <v>0</v>
      </c>
      <c r="F27">
        <v>0</v>
      </c>
      <c r="G27">
        <v>0</v>
      </c>
      <c r="H27">
        <v>1</v>
      </c>
      <c r="I27">
        <v>5</v>
      </c>
      <c r="J27">
        <v>0</v>
      </c>
      <c r="K27">
        <v>0</v>
      </c>
      <c r="L27">
        <v>0</v>
      </c>
      <c r="M27">
        <v>0</v>
      </c>
      <c r="N27">
        <v>5</v>
      </c>
      <c r="O27">
        <v>28</v>
      </c>
      <c r="P27">
        <v>1</v>
      </c>
      <c r="Q27">
        <v>0</v>
      </c>
      <c r="R27">
        <v>0</v>
      </c>
      <c r="S27">
        <v>0</v>
      </c>
      <c r="T27">
        <v>2</v>
      </c>
      <c r="U27">
        <v>17</v>
      </c>
      <c r="V27">
        <v>8</v>
      </c>
      <c r="W27">
        <v>0</v>
      </c>
      <c r="X27">
        <v>0</v>
      </c>
      <c r="Y27">
        <v>0</v>
      </c>
      <c r="Z27">
        <f t="shared" si="0"/>
        <v>105</v>
      </c>
    </row>
    <row r="28" spans="1:26">
      <c r="A28" s="1">
        <v>45182.416666666664</v>
      </c>
      <c r="B28">
        <v>1</v>
      </c>
      <c r="C28">
        <v>15</v>
      </c>
      <c r="D28">
        <v>6</v>
      </c>
      <c r="E28">
        <v>0</v>
      </c>
      <c r="F28">
        <v>0</v>
      </c>
      <c r="G28">
        <v>0</v>
      </c>
      <c r="H28">
        <v>3</v>
      </c>
      <c r="I28">
        <v>6</v>
      </c>
      <c r="J28">
        <v>4</v>
      </c>
      <c r="K28">
        <v>0</v>
      </c>
      <c r="L28">
        <v>0</v>
      </c>
      <c r="M28">
        <v>0</v>
      </c>
      <c r="N28">
        <v>2</v>
      </c>
      <c r="O28">
        <v>14</v>
      </c>
      <c r="P28">
        <v>0</v>
      </c>
      <c r="Q28">
        <v>0</v>
      </c>
      <c r="R28">
        <v>0</v>
      </c>
      <c r="S28">
        <v>0</v>
      </c>
      <c r="T28">
        <v>1</v>
      </c>
      <c r="U28">
        <v>10</v>
      </c>
      <c r="V28">
        <v>0</v>
      </c>
      <c r="W28">
        <v>0</v>
      </c>
      <c r="X28">
        <v>0</v>
      </c>
      <c r="Y28">
        <v>0</v>
      </c>
      <c r="Z28">
        <f t="shared" si="0"/>
        <v>62</v>
      </c>
    </row>
  </sheetData>
  <mergeCells count="8">
    <mergeCell ref="B1:G1"/>
    <mergeCell ref="H1:M1"/>
    <mergeCell ref="N1:S1"/>
    <mergeCell ref="T1:Y1"/>
    <mergeCell ref="B2:G2"/>
    <mergeCell ref="H2:M2"/>
    <mergeCell ref="N2:S2"/>
    <mergeCell ref="T2:Y2"/>
  </mergeCells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B28"/>
  <sheetViews>
    <sheetView tabSelected="1" showOutlineSymbols="0" showWhiteSpace="0" workbookViewId="0">
      <pane xSplit="1" ySplit="3" topLeftCell="X10" activePane="bottomRight" state="frozenSplit"/>
      <selection pane="bottomRight" activeCell="AB4" sqref="AB4:AB28"/>
      <selection pane="bottomLeft"/>
      <selection pane="topRight"/>
    </sheetView>
  </sheetViews>
  <sheetFormatPr defaultRowHeight="18"/>
  <cols>
    <col min="1" max="1" width="27.5" bestFit="1" customWidth="1"/>
    <col min="2" max="2" width="14.25" bestFit="1" customWidth="1"/>
    <col min="3" max="3" width="6.625" bestFit="1" customWidth="1"/>
    <col min="4" max="4" width="4.375" bestFit="1" customWidth="1"/>
    <col min="5" max="5" width="7.75" bestFit="1" customWidth="1"/>
    <col min="6" max="6" width="9.875" bestFit="1" customWidth="1"/>
    <col min="7" max="7" width="11" bestFit="1" customWidth="1"/>
    <col min="8" max="8" width="15.375" bestFit="1" customWidth="1"/>
    <col min="9" max="9" width="6.625" bestFit="1" customWidth="1"/>
    <col min="10" max="10" width="4.375" bestFit="1" customWidth="1"/>
    <col min="11" max="11" width="7.75" bestFit="1" customWidth="1"/>
    <col min="12" max="12" width="9.875" bestFit="1" customWidth="1"/>
    <col min="13" max="13" width="11" bestFit="1" customWidth="1"/>
    <col min="14" max="14" width="14.25" bestFit="1" customWidth="1"/>
    <col min="15" max="15" width="6.625" bestFit="1" customWidth="1"/>
    <col min="16" max="16" width="4.375" bestFit="1" customWidth="1"/>
    <col min="17" max="17" width="7.75" bestFit="1" customWidth="1"/>
    <col min="18" max="18" width="9.875" bestFit="1" customWidth="1"/>
    <col min="19" max="19" width="11" bestFit="1" customWidth="1"/>
    <col min="20" max="20" width="15.375" bestFit="1" customWidth="1"/>
    <col min="21" max="21" width="6.625" bestFit="1" customWidth="1"/>
    <col min="22" max="22" width="4.375" bestFit="1" customWidth="1"/>
    <col min="23" max="23" width="7.75" bestFit="1" customWidth="1"/>
    <col min="24" max="24" width="9.875" bestFit="1" customWidth="1"/>
    <col min="25" max="25" width="11" bestFit="1" customWidth="1"/>
  </cols>
  <sheetData>
    <row r="1" spans="1:28">
      <c r="A1" t="s">
        <v>22</v>
      </c>
      <c r="B1" s="32" t="s">
        <v>23</v>
      </c>
      <c r="C1" s="32" t="s">
        <v>15</v>
      </c>
      <c r="D1" s="32" t="s">
        <v>15</v>
      </c>
      <c r="E1" s="32" t="s">
        <v>15</v>
      </c>
      <c r="F1" s="32" t="s">
        <v>15</v>
      </c>
      <c r="G1" s="32" t="s">
        <v>15</v>
      </c>
      <c r="H1" s="32" t="s">
        <v>24</v>
      </c>
      <c r="I1" s="32" t="s">
        <v>15</v>
      </c>
      <c r="J1" s="32" t="s">
        <v>15</v>
      </c>
      <c r="K1" s="32" t="s">
        <v>15</v>
      </c>
      <c r="L1" s="32" t="s">
        <v>15</v>
      </c>
      <c r="M1" s="32" t="s">
        <v>15</v>
      </c>
      <c r="N1" s="32" t="s">
        <v>23</v>
      </c>
      <c r="O1" s="32" t="s">
        <v>15</v>
      </c>
      <c r="P1" s="32" t="s">
        <v>15</v>
      </c>
      <c r="Q1" s="32" t="s">
        <v>15</v>
      </c>
      <c r="R1" s="32" t="s">
        <v>15</v>
      </c>
      <c r="S1" s="32" t="s">
        <v>15</v>
      </c>
      <c r="T1" s="32" t="s">
        <v>24</v>
      </c>
      <c r="U1" s="32" t="s">
        <v>15</v>
      </c>
      <c r="V1" s="32" t="s">
        <v>15</v>
      </c>
      <c r="W1" s="32" t="s">
        <v>15</v>
      </c>
      <c r="X1" s="32" t="s">
        <v>15</v>
      </c>
      <c r="Y1" s="32" t="s">
        <v>15</v>
      </c>
    </row>
    <row r="2" spans="1:28">
      <c r="A2" t="s">
        <v>25</v>
      </c>
      <c r="B2" s="32" t="s">
        <v>26</v>
      </c>
      <c r="C2" s="32" t="s">
        <v>15</v>
      </c>
      <c r="D2" s="32" t="s">
        <v>15</v>
      </c>
      <c r="E2" s="32" t="s">
        <v>15</v>
      </c>
      <c r="F2" s="32" t="s">
        <v>15</v>
      </c>
      <c r="G2" s="32" t="s">
        <v>15</v>
      </c>
      <c r="H2" s="32" t="s">
        <v>27</v>
      </c>
      <c r="I2" s="32" t="s">
        <v>15</v>
      </c>
      <c r="J2" s="32" t="s">
        <v>15</v>
      </c>
      <c r="K2" s="32" t="s">
        <v>15</v>
      </c>
      <c r="L2" s="32" t="s">
        <v>15</v>
      </c>
      <c r="M2" s="32" t="s">
        <v>15</v>
      </c>
      <c r="N2" s="32" t="s">
        <v>28</v>
      </c>
      <c r="O2" s="32" t="s">
        <v>15</v>
      </c>
      <c r="P2" s="32" t="s">
        <v>15</v>
      </c>
      <c r="Q2" s="32" t="s">
        <v>15</v>
      </c>
      <c r="R2" s="32" t="s">
        <v>15</v>
      </c>
      <c r="S2" s="32" t="s">
        <v>15</v>
      </c>
      <c r="T2" s="32" t="s">
        <v>29</v>
      </c>
      <c r="U2" s="32" t="s">
        <v>15</v>
      </c>
      <c r="V2" s="32" t="s">
        <v>15</v>
      </c>
      <c r="W2" s="32" t="s">
        <v>15</v>
      </c>
      <c r="X2" s="32" t="s">
        <v>15</v>
      </c>
      <c r="Y2" s="32" t="s">
        <v>15</v>
      </c>
    </row>
    <row r="3" spans="1:28">
      <c r="A3" t="s">
        <v>10</v>
      </c>
      <c r="B3" t="s">
        <v>30</v>
      </c>
      <c r="C3" t="s">
        <v>31</v>
      </c>
      <c r="D3" t="s">
        <v>32</v>
      </c>
      <c r="E3" t="s">
        <v>33</v>
      </c>
      <c r="F3" t="s">
        <v>34</v>
      </c>
      <c r="G3" t="s">
        <v>35</v>
      </c>
      <c r="H3" t="s">
        <v>30</v>
      </c>
      <c r="I3" t="s">
        <v>31</v>
      </c>
      <c r="J3" t="s">
        <v>32</v>
      </c>
      <c r="K3" t="s">
        <v>33</v>
      </c>
      <c r="L3" t="s">
        <v>34</v>
      </c>
      <c r="M3" t="s">
        <v>35</v>
      </c>
      <c r="N3" t="s">
        <v>30</v>
      </c>
      <c r="O3" t="s">
        <v>31</v>
      </c>
      <c r="P3" t="s">
        <v>32</v>
      </c>
      <c r="Q3" t="s">
        <v>33</v>
      </c>
      <c r="R3" t="s">
        <v>34</v>
      </c>
      <c r="S3" t="s">
        <v>35</v>
      </c>
      <c r="T3" t="s">
        <v>30</v>
      </c>
      <c r="U3" t="s">
        <v>31</v>
      </c>
      <c r="V3" t="s">
        <v>32</v>
      </c>
      <c r="W3" t="s">
        <v>33</v>
      </c>
      <c r="X3" t="s">
        <v>34</v>
      </c>
      <c r="Y3" t="s">
        <v>35</v>
      </c>
    </row>
    <row r="4" spans="1:28">
      <c r="A4" s="1">
        <v>45181.416666666664</v>
      </c>
      <c r="B4">
        <v>0</v>
      </c>
      <c r="C4">
        <v>7</v>
      </c>
      <c r="D4">
        <v>1</v>
      </c>
      <c r="E4">
        <v>0</v>
      </c>
      <c r="F4">
        <v>0</v>
      </c>
      <c r="G4">
        <v>0</v>
      </c>
      <c r="H4">
        <v>0</v>
      </c>
      <c r="I4">
        <v>2</v>
      </c>
      <c r="J4">
        <v>2</v>
      </c>
      <c r="K4">
        <v>0</v>
      </c>
      <c r="L4">
        <v>0</v>
      </c>
      <c r="M4">
        <v>0</v>
      </c>
      <c r="N4">
        <v>3</v>
      </c>
      <c r="O4">
        <v>3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f>SUM(B4:Y4)</f>
        <v>18</v>
      </c>
      <c r="AA4">
        <v>54</v>
      </c>
      <c r="AB4">
        <f>SUM(Z4:AA4)</f>
        <v>72</v>
      </c>
    </row>
    <row r="5" spans="1:28">
      <c r="A5" s="1">
        <v>45181.458333333336</v>
      </c>
      <c r="B5">
        <v>0</v>
      </c>
      <c r="C5">
        <v>8</v>
      </c>
      <c r="D5">
        <v>0</v>
      </c>
      <c r="E5">
        <v>0</v>
      </c>
      <c r="F5">
        <v>0</v>
      </c>
      <c r="G5">
        <v>0</v>
      </c>
      <c r="H5">
        <v>3</v>
      </c>
      <c r="I5">
        <v>5</v>
      </c>
      <c r="J5">
        <v>2</v>
      </c>
      <c r="K5">
        <v>0</v>
      </c>
      <c r="L5">
        <v>0</v>
      </c>
      <c r="M5">
        <v>0</v>
      </c>
      <c r="N5">
        <v>3</v>
      </c>
      <c r="O5">
        <v>8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f t="shared" ref="Z5:Z28" si="0">SUM(B5:Y5)</f>
        <v>29</v>
      </c>
      <c r="AA5">
        <v>103</v>
      </c>
      <c r="AB5">
        <f t="shared" ref="AB5:AB28" si="1">SUM(Z5:AA5)</f>
        <v>132</v>
      </c>
    </row>
    <row r="6" spans="1:28">
      <c r="A6" s="1">
        <v>45181.5</v>
      </c>
      <c r="B6">
        <v>0</v>
      </c>
      <c r="C6">
        <v>12</v>
      </c>
      <c r="D6">
        <v>0</v>
      </c>
      <c r="E6">
        <v>0</v>
      </c>
      <c r="F6">
        <v>0</v>
      </c>
      <c r="G6">
        <v>0</v>
      </c>
      <c r="H6">
        <v>1</v>
      </c>
      <c r="I6">
        <v>1</v>
      </c>
      <c r="J6">
        <v>6</v>
      </c>
      <c r="K6">
        <v>0</v>
      </c>
      <c r="L6">
        <v>0</v>
      </c>
      <c r="M6">
        <v>0</v>
      </c>
      <c r="N6">
        <v>2</v>
      </c>
      <c r="O6">
        <v>9</v>
      </c>
      <c r="P6">
        <v>1</v>
      </c>
      <c r="Q6">
        <v>0</v>
      </c>
      <c r="R6">
        <v>0</v>
      </c>
      <c r="S6">
        <v>0</v>
      </c>
      <c r="T6">
        <v>1</v>
      </c>
      <c r="U6">
        <v>1</v>
      </c>
      <c r="V6">
        <v>0</v>
      </c>
      <c r="W6">
        <v>0</v>
      </c>
      <c r="X6">
        <v>0</v>
      </c>
      <c r="Y6">
        <v>0</v>
      </c>
      <c r="Z6">
        <f t="shared" si="0"/>
        <v>34</v>
      </c>
      <c r="AA6">
        <v>108</v>
      </c>
      <c r="AB6">
        <f t="shared" si="1"/>
        <v>142</v>
      </c>
    </row>
    <row r="7" spans="1:28">
      <c r="A7" s="1">
        <v>45181.541666666664</v>
      </c>
      <c r="B7">
        <v>1</v>
      </c>
      <c r="C7">
        <v>17</v>
      </c>
      <c r="D7">
        <v>1</v>
      </c>
      <c r="E7">
        <v>0</v>
      </c>
      <c r="F7">
        <v>0</v>
      </c>
      <c r="G7">
        <v>0</v>
      </c>
      <c r="H7">
        <v>0</v>
      </c>
      <c r="I7">
        <v>4</v>
      </c>
      <c r="J7">
        <v>8</v>
      </c>
      <c r="K7">
        <v>0</v>
      </c>
      <c r="L7">
        <v>0</v>
      </c>
      <c r="M7">
        <v>0</v>
      </c>
      <c r="N7">
        <v>4</v>
      </c>
      <c r="O7">
        <v>6</v>
      </c>
      <c r="P7">
        <v>3</v>
      </c>
      <c r="Q7">
        <v>0</v>
      </c>
      <c r="R7">
        <v>0</v>
      </c>
      <c r="S7">
        <v>0</v>
      </c>
      <c r="T7">
        <v>1</v>
      </c>
      <c r="U7">
        <v>7</v>
      </c>
      <c r="V7">
        <v>0</v>
      </c>
      <c r="W7">
        <v>0</v>
      </c>
      <c r="X7">
        <v>0</v>
      </c>
      <c r="Y7">
        <v>0</v>
      </c>
      <c r="Z7">
        <f t="shared" si="0"/>
        <v>52</v>
      </c>
      <c r="AA7">
        <v>74</v>
      </c>
      <c r="AB7">
        <f t="shared" si="1"/>
        <v>126</v>
      </c>
    </row>
    <row r="8" spans="1:28">
      <c r="A8" s="1">
        <v>45181.583333333336</v>
      </c>
      <c r="B8">
        <v>0</v>
      </c>
      <c r="C8">
        <v>5</v>
      </c>
      <c r="D8">
        <v>1</v>
      </c>
      <c r="E8">
        <v>0</v>
      </c>
      <c r="F8">
        <v>0</v>
      </c>
      <c r="G8">
        <v>0</v>
      </c>
      <c r="H8">
        <v>2</v>
      </c>
      <c r="I8">
        <v>6</v>
      </c>
      <c r="J8">
        <v>4</v>
      </c>
      <c r="K8">
        <v>0</v>
      </c>
      <c r="L8">
        <v>0</v>
      </c>
      <c r="M8">
        <v>0</v>
      </c>
      <c r="N8">
        <v>1</v>
      </c>
      <c r="O8">
        <v>4</v>
      </c>
      <c r="P8">
        <v>0</v>
      </c>
      <c r="Q8">
        <v>0</v>
      </c>
      <c r="R8">
        <v>0</v>
      </c>
      <c r="S8">
        <v>0</v>
      </c>
      <c r="T8">
        <v>0</v>
      </c>
      <c r="U8">
        <v>2</v>
      </c>
      <c r="V8">
        <v>1</v>
      </c>
      <c r="W8">
        <v>0</v>
      </c>
      <c r="X8">
        <v>0</v>
      </c>
      <c r="Y8">
        <v>0</v>
      </c>
      <c r="Z8">
        <f t="shared" si="0"/>
        <v>26</v>
      </c>
      <c r="AA8">
        <v>74</v>
      </c>
      <c r="AB8">
        <f t="shared" si="1"/>
        <v>100</v>
      </c>
    </row>
    <row r="9" spans="1:28">
      <c r="A9" s="1">
        <v>45181.625</v>
      </c>
      <c r="B9">
        <v>0</v>
      </c>
      <c r="C9">
        <v>3</v>
      </c>
      <c r="D9">
        <v>0</v>
      </c>
      <c r="E9">
        <v>0</v>
      </c>
      <c r="F9">
        <v>0</v>
      </c>
      <c r="G9">
        <v>0</v>
      </c>
      <c r="H9">
        <v>0</v>
      </c>
      <c r="I9">
        <v>4</v>
      </c>
      <c r="J9">
        <v>5</v>
      </c>
      <c r="K9">
        <v>0</v>
      </c>
      <c r="L9">
        <v>0</v>
      </c>
      <c r="M9">
        <v>0</v>
      </c>
      <c r="N9">
        <v>3</v>
      </c>
      <c r="O9">
        <v>2</v>
      </c>
      <c r="P9">
        <v>0</v>
      </c>
      <c r="Q9">
        <v>0</v>
      </c>
      <c r="R9">
        <v>0</v>
      </c>
      <c r="S9">
        <v>0</v>
      </c>
      <c r="T9">
        <v>2</v>
      </c>
      <c r="U9">
        <v>2</v>
      </c>
      <c r="V9">
        <v>0</v>
      </c>
      <c r="W9">
        <v>0</v>
      </c>
      <c r="X9">
        <v>0</v>
      </c>
      <c r="Y9">
        <v>0</v>
      </c>
      <c r="Z9">
        <f t="shared" si="0"/>
        <v>21</v>
      </c>
      <c r="AA9">
        <v>61</v>
      </c>
      <c r="AB9">
        <f t="shared" si="1"/>
        <v>82</v>
      </c>
    </row>
    <row r="10" spans="1:28">
      <c r="A10" s="1">
        <v>45181.666666666664</v>
      </c>
      <c r="B10">
        <v>0</v>
      </c>
      <c r="C10">
        <v>6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5</v>
      </c>
      <c r="K10">
        <v>0</v>
      </c>
      <c r="L10">
        <v>0</v>
      </c>
      <c r="M10">
        <v>0</v>
      </c>
      <c r="N10">
        <v>2</v>
      </c>
      <c r="O10">
        <v>1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f t="shared" si="0"/>
        <v>14</v>
      </c>
      <c r="AA10">
        <v>50</v>
      </c>
      <c r="AB10">
        <f t="shared" si="1"/>
        <v>64</v>
      </c>
    </row>
    <row r="11" spans="1:28">
      <c r="A11" s="1">
        <v>45181.708333333336</v>
      </c>
      <c r="B11">
        <v>0</v>
      </c>
      <c r="C11">
        <v>1</v>
      </c>
      <c r="D11">
        <v>0</v>
      </c>
      <c r="E11">
        <v>0</v>
      </c>
      <c r="F11">
        <v>0</v>
      </c>
      <c r="G11">
        <v>0</v>
      </c>
      <c r="H11">
        <v>1</v>
      </c>
      <c r="I11">
        <v>3</v>
      </c>
      <c r="J11">
        <v>2</v>
      </c>
      <c r="K11">
        <v>0</v>
      </c>
      <c r="L11">
        <v>0</v>
      </c>
      <c r="M11">
        <v>0</v>
      </c>
      <c r="N11">
        <v>3</v>
      </c>
      <c r="O11">
        <v>1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f t="shared" si="0"/>
        <v>11</v>
      </c>
      <c r="AA11">
        <v>43</v>
      </c>
      <c r="AB11">
        <f t="shared" si="1"/>
        <v>54</v>
      </c>
    </row>
    <row r="12" spans="1:28">
      <c r="A12" s="1">
        <v>45181.75</v>
      </c>
      <c r="B12">
        <v>0</v>
      </c>
      <c r="C12">
        <v>1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2</v>
      </c>
      <c r="K12">
        <v>0</v>
      </c>
      <c r="L12">
        <v>0</v>
      </c>
      <c r="M12">
        <v>0</v>
      </c>
      <c r="N12">
        <v>2</v>
      </c>
      <c r="O12">
        <v>3</v>
      </c>
      <c r="P12">
        <v>1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f t="shared" si="0"/>
        <v>9</v>
      </c>
      <c r="AA12">
        <v>29</v>
      </c>
      <c r="AB12">
        <f t="shared" si="1"/>
        <v>38</v>
      </c>
    </row>
    <row r="13" spans="1:28">
      <c r="A13" s="1">
        <v>45181.791666666664</v>
      </c>
      <c r="B13">
        <v>0</v>
      </c>
      <c r="C13">
        <v>2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4</v>
      </c>
      <c r="K13">
        <v>0</v>
      </c>
      <c r="L13">
        <v>0</v>
      </c>
      <c r="M13">
        <v>0</v>
      </c>
      <c r="N13">
        <v>3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f t="shared" si="0"/>
        <v>9</v>
      </c>
      <c r="AA13">
        <v>22</v>
      </c>
      <c r="AB13">
        <f t="shared" si="1"/>
        <v>31</v>
      </c>
    </row>
    <row r="14" spans="1:28">
      <c r="A14" s="1">
        <v>45181.833333333336</v>
      </c>
      <c r="B14">
        <v>0</v>
      </c>
      <c r="C14">
        <v>1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2</v>
      </c>
      <c r="K14">
        <v>0</v>
      </c>
      <c r="L14">
        <v>0</v>
      </c>
      <c r="M14">
        <v>0</v>
      </c>
      <c r="N14">
        <v>1</v>
      </c>
      <c r="O14">
        <v>1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f t="shared" si="0"/>
        <v>5</v>
      </c>
      <c r="AA14">
        <v>7</v>
      </c>
      <c r="AB14">
        <f t="shared" si="1"/>
        <v>12</v>
      </c>
    </row>
    <row r="15" spans="1:28">
      <c r="A15" s="1">
        <v>45181.875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1</v>
      </c>
      <c r="K15">
        <v>0</v>
      </c>
      <c r="L15">
        <v>0</v>
      </c>
      <c r="M15">
        <v>0</v>
      </c>
      <c r="N15">
        <v>0</v>
      </c>
      <c r="O15">
        <v>3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f t="shared" si="0"/>
        <v>4</v>
      </c>
      <c r="AA15">
        <v>8</v>
      </c>
      <c r="AB15">
        <f t="shared" si="1"/>
        <v>12</v>
      </c>
    </row>
    <row r="16" spans="1:28">
      <c r="A16" s="1">
        <v>45181.916666666664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1</v>
      </c>
      <c r="K16">
        <v>0</v>
      </c>
      <c r="L16">
        <v>0</v>
      </c>
      <c r="M16">
        <v>0</v>
      </c>
      <c r="N16">
        <v>2</v>
      </c>
      <c r="O16">
        <v>1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f t="shared" si="0"/>
        <v>4</v>
      </c>
      <c r="AA16">
        <v>5</v>
      </c>
      <c r="AB16">
        <f t="shared" si="1"/>
        <v>9</v>
      </c>
    </row>
    <row r="17" spans="1:28">
      <c r="A17" s="1">
        <v>45181.958333333336</v>
      </c>
      <c r="B17">
        <v>0</v>
      </c>
      <c r="C17">
        <v>1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1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f t="shared" si="0"/>
        <v>2</v>
      </c>
      <c r="AA17">
        <v>3</v>
      </c>
      <c r="AB17">
        <f t="shared" si="1"/>
        <v>5</v>
      </c>
    </row>
    <row r="18" spans="1:28">
      <c r="A18" s="1">
        <v>45182</v>
      </c>
      <c r="B18">
        <v>0</v>
      </c>
      <c r="C18">
        <v>1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1</v>
      </c>
      <c r="K18">
        <v>0</v>
      </c>
      <c r="L18">
        <v>0</v>
      </c>
      <c r="M18">
        <v>0</v>
      </c>
      <c r="N18">
        <v>0</v>
      </c>
      <c r="O18">
        <v>1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f t="shared" si="0"/>
        <v>3</v>
      </c>
      <c r="AA18">
        <v>5</v>
      </c>
      <c r="AB18">
        <f t="shared" si="1"/>
        <v>8</v>
      </c>
    </row>
    <row r="19" spans="1:28">
      <c r="A19" s="1">
        <v>45182.041666666664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f t="shared" si="0"/>
        <v>0</v>
      </c>
      <c r="AA19">
        <v>6</v>
      </c>
      <c r="AB19">
        <f t="shared" si="1"/>
        <v>6</v>
      </c>
    </row>
    <row r="20" spans="1:28">
      <c r="A20" s="1">
        <v>45182.083333333336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1</v>
      </c>
      <c r="K20">
        <v>0</v>
      </c>
      <c r="L20">
        <v>0</v>
      </c>
      <c r="M20">
        <v>0</v>
      </c>
      <c r="N20">
        <v>0</v>
      </c>
      <c r="O20">
        <v>1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f t="shared" si="0"/>
        <v>2</v>
      </c>
      <c r="AA20">
        <v>4</v>
      </c>
      <c r="AB20">
        <f t="shared" si="1"/>
        <v>6</v>
      </c>
    </row>
    <row r="21" spans="1:28">
      <c r="A21" s="1">
        <v>45182.125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f t="shared" si="0"/>
        <v>0</v>
      </c>
      <c r="AA21">
        <v>7</v>
      </c>
      <c r="AB21">
        <f t="shared" si="1"/>
        <v>7</v>
      </c>
    </row>
    <row r="22" spans="1:28">
      <c r="A22" s="1">
        <v>45182.166666666664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6</v>
      </c>
      <c r="P22">
        <v>0</v>
      </c>
      <c r="Q22">
        <v>0</v>
      </c>
      <c r="R22">
        <v>0</v>
      </c>
      <c r="S22">
        <v>0</v>
      </c>
      <c r="T22">
        <v>0</v>
      </c>
      <c r="U22">
        <v>1</v>
      </c>
      <c r="V22">
        <v>0</v>
      </c>
      <c r="W22">
        <v>0</v>
      </c>
      <c r="X22">
        <v>0</v>
      </c>
      <c r="Y22">
        <v>0</v>
      </c>
      <c r="Z22">
        <f t="shared" si="0"/>
        <v>7</v>
      </c>
      <c r="AA22">
        <v>14</v>
      </c>
      <c r="AB22">
        <f t="shared" si="1"/>
        <v>21</v>
      </c>
    </row>
    <row r="23" spans="1:28">
      <c r="A23" s="1">
        <v>45182.208333333336</v>
      </c>
      <c r="B23">
        <v>0</v>
      </c>
      <c r="C23">
        <v>1</v>
      </c>
      <c r="D23">
        <v>1</v>
      </c>
      <c r="E23">
        <v>0</v>
      </c>
      <c r="F23">
        <v>0</v>
      </c>
      <c r="G23">
        <v>0</v>
      </c>
      <c r="H23">
        <v>1</v>
      </c>
      <c r="I23">
        <v>1</v>
      </c>
      <c r="J23">
        <v>1</v>
      </c>
      <c r="K23">
        <v>0</v>
      </c>
      <c r="L23">
        <v>0</v>
      </c>
      <c r="M23">
        <v>0</v>
      </c>
      <c r="N23">
        <v>1</v>
      </c>
      <c r="O23">
        <v>5</v>
      </c>
      <c r="P23">
        <v>1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f t="shared" si="0"/>
        <v>12</v>
      </c>
      <c r="AA23">
        <v>20</v>
      </c>
      <c r="AB23">
        <f t="shared" si="1"/>
        <v>32</v>
      </c>
    </row>
    <row r="24" spans="1:28">
      <c r="A24" s="1">
        <v>45182.25</v>
      </c>
      <c r="B24">
        <v>1</v>
      </c>
      <c r="C24">
        <v>1</v>
      </c>
      <c r="D24">
        <v>0</v>
      </c>
      <c r="E24">
        <v>0</v>
      </c>
      <c r="F24">
        <v>0</v>
      </c>
      <c r="G24">
        <v>0</v>
      </c>
      <c r="H24">
        <v>0</v>
      </c>
      <c r="I24">
        <v>1</v>
      </c>
      <c r="J24">
        <v>5</v>
      </c>
      <c r="K24">
        <v>0</v>
      </c>
      <c r="L24">
        <v>0</v>
      </c>
      <c r="M24">
        <v>0</v>
      </c>
      <c r="N24">
        <v>0</v>
      </c>
      <c r="O24">
        <v>15</v>
      </c>
      <c r="P24">
        <v>0</v>
      </c>
      <c r="Q24">
        <v>0</v>
      </c>
      <c r="R24">
        <v>0</v>
      </c>
      <c r="S24">
        <v>0</v>
      </c>
      <c r="T24">
        <v>0</v>
      </c>
      <c r="U24">
        <v>3</v>
      </c>
      <c r="V24">
        <v>1</v>
      </c>
      <c r="W24">
        <v>0</v>
      </c>
      <c r="X24">
        <v>0</v>
      </c>
      <c r="Y24">
        <v>0</v>
      </c>
      <c r="Z24">
        <f t="shared" si="0"/>
        <v>27</v>
      </c>
      <c r="AA24">
        <v>59</v>
      </c>
      <c r="AB24">
        <f t="shared" si="1"/>
        <v>86</v>
      </c>
    </row>
    <row r="25" spans="1:28">
      <c r="A25" s="1">
        <v>45182.291666666664</v>
      </c>
      <c r="B25">
        <v>0</v>
      </c>
      <c r="C25">
        <v>9</v>
      </c>
      <c r="D25">
        <v>0</v>
      </c>
      <c r="E25">
        <v>0</v>
      </c>
      <c r="F25">
        <v>0</v>
      </c>
      <c r="G25">
        <v>0</v>
      </c>
      <c r="H25">
        <v>0</v>
      </c>
      <c r="I25">
        <v>1</v>
      </c>
      <c r="J25">
        <v>0</v>
      </c>
      <c r="K25">
        <v>0</v>
      </c>
      <c r="L25">
        <v>0</v>
      </c>
      <c r="M25">
        <v>0</v>
      </c>
      <c r="N25">
        <v>1</v>
      </c>
      <c r="O25">
        <v>13</v>
      </c>
      <c r="P25">
        <v>1</v>
      </c>
      <c r="Q25">
        <v>0</v>
      </c>
      <c r="R25">
        <v>0</v>
      </c>
      <c r="S25">
        <v>0</v>
      </c>
      <c r="T25">
        <v>1</v>
      </c>
      <c r="U25">
        <v>2</v>
      </c>
      <c r="V25">
        <v>0</v>
      </c>
      <c r="W25">
        <v>0</v>
      </c>
      <c r="X25">
        <v>0</v>
      </c>
      <c r="Y25">
        <v>0</v>
      </c>
      <c r="Z25">
        <f t="shared" si="0"/>
        <v>28</v>
      </c>
      <c r="AA25">
        <v>119</v>
      </c>
      <c r="AB25">
        <f t="shared" si="1"/>
        <v>147</v>
      </c>
    </row>
    <row r="26" spans="1:28">
      <c r="A26" s="1">
        <v>45182.333333333336</v>
      </c>
      <c r="B26">
        <v>0</v>
      </c>
      <c r="C26">
        <v>12</v>
      </c>
      <c r="D26">
        <v>0</v>
      </c>
      <c r="E26">
        <v>0</v>
      </c>
      <c r="F26">
        <v>0</v>
      </c>
      <c r="G26">
        <v>0</v>
      </c>
      <c r="H26">
        <v>1</v>
      </c>
      <c r="I26">
        <v>3</v>
      </c>
      <c r="J26">
        <v>3</v>
      </c>
      <c r="K26">
        <v>0</v>
      </c>
      <c r="L26">
        <v>0</v>
      </c>
      <c r="M26">
        <v>0</v>
      </c>
      <c r="N26">
        <v>8</v>
      </c>
      <c r="O26">
        <v>12</v>
      </c>
      <c r="P26">
        <v>3</v>
      </c>
      <c r="Q26">
        <v>0</v>
      </c>
      <c r="R26">
        <v>0</v>
      </c>
      <c r="S26">
        <v>0</v>
      </c>
      <c r="T26">
        <v>0</v>
      </c>
      <c r="U26">
        <v>3</v>
      </c>
      <c r="V26">
        <v>1</v>
      </c>
      <c r="W26">
        <v>0</v>
      </c>
      <c r="X26">
        <v>0</v>
      </c>
      <c r="Y26">
        <v>0</v>
      </c>
      <c r="Z26">
        <f t="shared" si="0"/>
        <v>46</v>
      </c>
      <c r="AA26">
        <v>111</v>
      </c>
      <c r="AB26">
        <f t="shared" si="1"/>
        <v>157</v>
      </c>
    </row>
    <row r="27" spans="1:28">
      <c r="A27" s="1">
        <v>45182.375</v>
      </c>
      <c r="B27">
        <v>0</v>
      </c>
      <c r="C27">
        <v>15</v>
      </c>
      <c r="D27">
        <v>1</v>
      </c>
      <c r="E27">
        <v>0</v>
      </c>
      <c r="F27">
        <v>0</v>
      </c>
      <c r="G27">
        <v>0</v>
      </c>
      <c r="H27">
        <v>0</v>
      </c>
      <c r="I27">
        <v>5</v>
      </c>
      <c r="J27">
        <v>7</v>
      </c>
      <c r="K27">
        <v>0</v>
      </c>
      <c r="L27">
        <v>0</v>
      </c>
      <c r="M27">
        <v>0</v>
      </c>
      <c r="N27">
        <v>5</v>
      </c>
      <c r="O27">
        <v>12</v>
      </c>
      <c r="P27">
        <v>0</v>
      </c>
      <c r="Q27">
        <v>0</v>
      </c>
      <c r="R27">
        <v>0</v>
      </c>
      <c r="S27">
        <v>0</v>
      </c>
      <c r="T27">
        <v>1</v>
      </c>
      <c r="U27">
        <v>4</v>
      </c>
      <c r="V27">
        <v>0</v>
      </c>
      <c r="W27">
        <v>0</v>
      </c>
      <c r="X27">
        <v>0</v>
      </c>
      <c r="Y27">
        <v>0</v>
      </c>
      <c r="Z27">
        <f t="shared" si="0"/>
        <v>50</v>
      </c>
      <c r="AA27">
        <v>105</v>
      </c>
      <c r="AB27">
        <f t="shared" si="1"/>
        <v>155</v>
      </c>
    </row>
    <row r="28" spans="1:28">
      <c r="A28" s="1">
        <v>45182.416666666664</v>
      </c>
      <c r="B28">
        <v>0</v>
      </c>
      <c r="C28">
        <v>6</v>
      </c>
      <c r="D28">
        <v>0</v>
      </c>
      <c r="E28">
        <v>0</v>
      </c>
      <c r="F28">
        <v>0</v>
      </c>
      <c r="G28">
        <v>0</v>
      </c>
      <c r="H28">
        <v>0</v>
      </c>
      <c r="I28">
        <v>1</v>
      </c>
      <c r="J28">
        <v>3</v>
      </c>
      <c r="K28">
        <v>0</v>
      </c>
      <c r="L28">
        <v>0</v>
      </c>
      <c r="M28">
        <v>0</v>
      </c>
      <c r="N28">
        <v>1</v>
      </c>
      <c r="O28">
        <v>5</v>
      </c>
      <c r="P28">
        <v>0</v>
      </c>
      <c r="Q28">
        <v>0</v>
      </c>
      <c r="R28">
        <v>0</v>
      </c>
      <c r="S28">
        <v>0</v>
      </c>
      <c r="T28">
        <v>0</v>
      </c>
      <c r="U28">
        <v>4</v>
      </c>
      <c r="V28">
        <v>0</v>
      </c>
      <c r="W28">
        <v>0</v>
      </c>
      <c r="X28">
        <v>0</v>
      </c>
      <c r="Y28">
        <v>0</v>
      </c>
      <c r="Z28">
        <f t="shared" si="0"/>
        <v>20</v>
      </c>
      <c r="AA28">
        <v>62</v>
      </c>
      <c r="AB28">
        <f t="shared" si="1"/>
        <v>82</v>
      </c>
    </row>
  </sheetData>
  <mergeCells count="8">
    <mergeCell ref="B1:G1"/>
    <mergeCell ref="H1:M1"/>
    <mergeCell ref="N1:S1"/>
    <mergeCell ref="T1:Y1"/>
    <mergeCell ref="B2:G2"/>
    <mergeCell ref="H2:M2"/>
    <mergeCell ref="N2:S2"/>
    <mergeCell ref="T2:Y2"/>
  </mergeCells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28"/>
  <sheetViews>
    <sheetView showOutlineSymbols="0" showWhiteSpace="0" workbookViewId="0">
      <pane xSplit="1" ySplit="3" topLeftCell="S17" activePane="bottomRight" state="frozenSplit"/>
      <selection pane="bottomRight" activeCell="Z4" sqref="Z4"/>
      <selection pane="bottomLeft"/>
      <selection pane="topRight"/>
    </sheetView>
  </sheetViews>
  <sheetFormatPr defaultRowHeight="18"/>
  <cols>
    <col min="1" max="1" width="27.5" bestFit="1" customWidth="1"/>
    <col min="2" max="2" width="14.25" bestFit="1" customWidth="1"/>
    <col min="3" max="3" width="6.625" bestFit="1" customWidth="1"/>
    <col min="4" max="4" width="4.375" bestFit="1" customWidth="1"/>
    <col min="5" max="5" width="7.75" bestFit="1" customWidth="1"/>
    <col min="6" max="6" width="9.875" bestFit="1" customWidth="1"/>
    <col min="7" max="7" width="11" bestFit="1" customWidth="1"/>
    <col min="8" max="8" width="15.375" bestFit="1" customWidth="1"/>
    <col min="9" max="9" width="6.625" bestFit="1" customWidth="1"/>
    <col min="10" max="10" width="4.375" bestFit="1" customWidth="1"/>
    <col min="11" max="11" width="7.75" bestFit="1" customWidth="1"/>
    <col min="12" max="12" width="9.875" bestFit="1" customWidth="1"/>
    <col min="13" max="13" width="11" bestFit="1" customWidth="1"/>
    <col min="14" max="14" width="14.25" bestFit="1" customWidth="1"/>
    <col min="15" max="15" width="6.625" bestFit="1" customWidth="1"/>
    <col min="16" max="16" width="4.375" bestFit="1" customWidth="1"/>
    <col min="17" max="17" width="7.75" bestFit="1" customWidth="1"/>
    <col min="18" max="18" width="9.875" bestFit="1" customWidth="1"/>
    <col min="19" max="19" width="11" bestFit="1" customWidth="1"/>
    <col min="20" max="20" width="15.375" bestFit="1" customWidth="1"/>
    <col min="21" max="21" width="6.625" bestFit="1" customWidth="1"/>
    <col min="22" max="22" width="4.375" bestFit="1" customWidth="1"/>
    <col min="23" max="23" width="7.75" bestFit="1" customWidth="1"/>
    <col min="24" max="24" width="9.875" bestFit="1" customWidth="1"/>
    <col min="25" max="25" width="11" bestFit="1" customWidth="1"/>
  </cols>
  <sheetData>
    <row r="1" spans="1:26">
      <c r="A1" t="s">
        <v>22</v>
      </c>
      <c r="B1" s="32" t="s">
        <v>23</v>
      </c>
      <c r="C1" s="32" t="s">
        <v>15</v>
      </c>
      <c r="D1" s="32" t="s">
        <v>15</v>
      </c>
      <c r="E1" s="32" t="s">
        <v>15</v>
      </c>
      <c r="F1" s="32" t="s">
        <v>15</v>
      </c>
      <c r="G1" s="32" t="s">
        <v>15</v>
      </c>
      <c r="H1" s="32" t="s">
        <v>24</v>
      </c>
      <c r="I1" s="32" t="s">
        <v>15</v>
      </c>
      <c r="J1" s="32" t="s">
        <v>15</v>
      </c>
      <c r="K1" s="32" t="s">
        <v>15</v>
      </c>
      <c r="L1" s="32" t="s">
        <v>15</v>
      </c>
      <c r="M1" s="32" t="s">
        <v>15</v>
      </c>
      <c r="N1" s="32" t="s">
        <v>23</v>
      </c>
      <c r="O1" s="32" t="s">
        <v>15</v>
      </c>
      <c r="P1" s="32" t="s">
        <v>15</v>
      </c>
      <c r="Q1" s="32" t="s">
        <v>15</v>
      </c>
      <c r="R1" s="32" t="s">
        <v>15</v>
      </c>
      <c r="S1" s="32" t="s">
        <v>15</v>
      </c>
      <c r="T1" s="32" t="s">
        <v>24</v>
      </c>
      <c r="U1" s="32" t="s">
        <v>15</v>
      </c>
      <c r="V1" s="32" t="s">
        <v>15</v>
      </c>
      <c r="W1" s="32" t="s">
        <v>15</v>
      </c>
      <c r="X1" s="32" t="s">
        <v>15</v>
      </c>
      <c r="Y1" s="32" t="s">
        <v>15</v>
      </c>
    </row>
    <row r="2" spans="1:26">
      <c r="A2" t="s">
        <v>25</v>
      </c>
      <c r="B2" s="32" t="s">
        <v>26</v>
      </c>
      <c r="C2" s="32" t="s">
        <v>15</v>
      </c>
      <c r="D2" s="32" t="s">
        <v>15</v>
      </c>
      <c r="E2" s="32" t="s">
        <v>15</v>
      </c>
      <c r="F2" s="32" t="s">
        <v>15</v>
      </c>
      <c r="G2" s="32" t="s">
        <v>15</v>
      </c>
      <c r="H2" s="32" t="s">
        <v>27</v>
      </c>
      <c r="I2" s="32" t="s">
        <v>15</v>
      </c>
      <c r="J2" s="32" t="s">
        <v>15</v>
      </c>
      <c r="K2" s="32" t="s">
        <v>15</v>
      </c>
      <c r="L2" s="32" t="s">
        <v>15</v>
      </c>
      <c r="M2" s="32" t="s">
        <v>15</v>
      </c>
      <c r="N2" s="32" t="s">
        <v>28</v>
      </c>
      <c r="O2" s="32" t="s">
        <v>15</v>
      </c>
      <c r="P2" s="32" t="s">
        <v>15</v>
      </c>
      <c r="Q2" s="32" t="s">
        <v>15</v>
      </c>
      <c r="R2" s="32" t="s">
        <v>15</v>
      </c>
      <c r="S2" s="32" t="s">
        <v>15</v>
      </c>
      <c r="T2" s="32" t="s">
        <v>29</v>
      </c>
      <c r="U2" s="32" t="s">
        <v>15</v>
      </c>
      <c r="V2" s="32" t="s">
        <v>15</v>
      </c>
      <c r="W2" s="32" t="s">
        <v>15</v>
      </c>
      <c r="X2" s="32" t="s">
        <v>15</v>
      </c>
      <c r="Y2" s="32" t="s">
        <v>15</v>
      </c>
    </row>
    <row r="3" spans="1:26">
      <c r="A3" t="s">
        <v>10</v>
      </c>
      <c r="B3" t="s">
        <v>30</v>
      </c>
      <c r="C3" t="s">
        <v>31</v>
      </c>
      <c r="D3" t="s">
        <v>32</v>
      </c>
      <c r="E3" t="s">
        <v>33</v>
      </c>
      <c r="F3" t="s">
        <v>34</v>
      </c>
      <c r="G3" t="s">
        <v>35</v>
      </c>
      <c r="H3" t="s">
        <v>30</v>
      </c>
      <c r="I3" t="s">
        <v>31</v>
      </c>
      <c r="J3" t="s">
        <v>32</v>
      </c>
      <c r="K3" t="s">
        <v>33</v>
      </c>
      <c r="L3" t="s">
        <v>34</v>
      </c>
      <c r="M3" t="s">
        <v>35</v>
      </c>
      <c r="N3" t="s">
        <v>30</v>
      </c>
      <c r="O3" t="s">
        <v>31</v>
      </c>
      <c r="P3" t="s">
        <v>32</v>
      </c>
      <c r="Q3" t="s">
        <v>33</v>
      </c>
      <c r="R3" t="s">
        <v>34</v>
      </c>
      <c r="S3" t="s">
        <v>35</v>
      </c>
      <c r="T3" t="s">
        <v>30</v>
      </c>
      <c r="U3" t="s">
        <v>31</v>
      </c>
      <c r="V3" t="s">
        <v>32</v>
      </c>
      <c r="W3" t="s">
        <v>33</v>
      </c>
      <c r="X3" t="s">
        <v>34</v>
      </c>
      <c r="Y3" t="s">
        <v>35</v>
      </c>
    </row>
    <row r="4" spans="1:26">
      <c r="A4" s="1">
        <v>45181.416666666664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2</v>
      </c>
      <c r="J4">
        <v>0</v>
      </c>
      <c r="K4">
        <v>0</v>
      </c>
      <c r="L4">
        <v>0</v>
      </c>
      <c r="M4">
        <v>0</v>
      </c>
      <c r="N4">
        <v>0</v>
      </c>
      <c r="O4">
        <v>2</v>
      </c>
      <c r="P4">
        <v>0</v>
      </c>
      <c r="Q4">
        <v>0</v>
      </c>
      <c r="R4">
        <v>0</v>
      </c>
      <c r="S4">
        <v>0</v>
      </c>
      <c r="T4">
        <v>0</v>
      </c>
      <c r="U4">
        <v>5</v>
      </c>
      <c r="V4">
        <v>0</v>
      </c>
      <c r="W4">
        <v>0</v>
      </c>
      <c r="X4">
        <v>0</v>
      </c>
      <c r="Y4">
        <v>0</v>
      </c>
      <c r="Z4">
        <f>SUM(B4:Y4)</f>
        <v>9</v>
      </c>
    </row>
    <row r="5" spans="1:26">
      <c r="A5" s="1">
        <v>45181.458333333336</v>
      </c>
      <c r="B5">
        <v>1</v>
      </c>
      <c r="C5">
        <v>6</v>
      </c>
      <c r="D5">
        <v>0</v>
      </c>
      <c r="E5">
        <v>0</v>
      </c>
      <c r="F5">
        <v>0</v>
      </c>
      <c r="G5">
        <v>0</v>
      </c>
      <c r="H5">
        <v>0</v>
      </c>
      <c r="I5">
        <v>6</v>
      </c>
      <c r="J5">
        <v>0</v>
      </c>
      <c r="K5">
        <v>0</v>
      </c>
      <c r="L5">
        <v>0</v>
      </c>
      <c r="M5">
        <v>0</v>
      </c>
      <c r="N5">
        <v>0</v>
      </c>
      <c r="O5">
        <v>6</v>
      </c>
      <c r="P5">
        <v>1</v>
      </c>
      <c r="Q5">
        <v>0</v>
      </c>
      <c r="R5">
        <v>0</v>
      </c>
      <c r="S5">
        <v>0</v>
      </c>
      <c r="T5">
        <v>0</v>
      </c>
      <c r="U5">
        <v>8</v>
      </c>
      <c r="V5">
        <v>0</v>
      </c>
      <c r="W5">
        <v>0</v>
      </c>
      <c r="X5">
        <v>0</v>
      </c>
      <c r="Y5">
        <v>0</v>
      </c>
      <c r="Z5">
        <f t="shared" ref="Z5:Z28" si="0">SUM(B5:Y5)</f>
        <v>28</v>
      </c>
    </row>
    <row r="6" spans="1:26">
      <c r="A6" s="1">
        <v>45181.5</v>
      </c>
      <c r="B6">
        <v>0</v>
      </c>
      <c r="C6">
        <v>4</v>
      </c>
      <c r="D6">
        <v>0</v>
      </c>
      <c r="E6">
        <v>0</v>
      </c>
      <c r="F6">
        <v>0</v>
      </c>
      <c r="G6">
        <v>0</v>
      </c>
      <c r="H6">
        <v>0</v>
      </c>
      <c r="I6">
        <v>4</v>
      </c>
      <c r="J6">
        <v>0</v>
      </c>
      <c r="K6">
        <v>0</v>
      </c>
      <c r="L6">
        <v>0</v>
      </c>
      <c r="M6">
        <v>0</v>
      </c>
      <c r="N6">
        <v>0</v>
      </c>
      <c r="O6">
        <v>4</v>
      </c>
      <c r="P6">
        <v>0</v>
      </c>
      <c r="Q6">
        <v>0</v>
      </c>
      <c r="R6">
        <v>0</v>
      </c>
      <c r="S6">
        <v>0</v>
      </c>
      <c r="T6">
        <v>0</v>
      </c>
      <c r="U6">
        <v>4</v>
      </c>
      <c r="V6">
        <v>1</v>
      </c>
      <c r="W6">
        <v>0</v>
      </c>
      <c r="X6">
        <v>0</v>
      </c>
      <c r="Y6">
        <v>0</v>
      </c>
      <c r="Z6">
        <f t="shared" si="0"/>
        <v>17</v>
      </c>
    </row>
    <row r="7" spans="1:26">
      <c r="A7" s="1">
        <v>45181.541666666664</v>
      </c>
      <c r="B7">
        <v>0</v>
      </c>
      <c r="C7">
        <v>4</v>
      </c>
      <c r="D7">
        <v>0</v>
      </c>
      <c r="E7">
        <v>0</v>
      </c>
      <c r="F7">
        <v>0</v>
      </c>
      <c r="G7">
        <v>0</v>
      </c>
      <c r="H7">
        <v>0</v>
      </c>
      <c r="I7">
        <v>5</v>
      </c>
      <c r="J7">
        <v>1</v>
      </c>
      <c r="K7">
        <v>0</v>
      </c>
      <c r="L7">
        <v>0</v>
      </c>
      <c r="M7">
        <v>0</v>
      </c>
      <c r="N7">
        <v>0</v>
      </c>
      <c r="O7">
        <v>7</v>
      </c>
      <c r="P7">
        <v>0</v>
      </c>
      <c r="Q7">
        <v>0</v>
      </c>
      <c r="R7">
        <v>0</v>
      </c>
      <c r="S7">
        <v>0</v>
      </c>
      <c r="T7">
        <v>0</v>
      </c>
      <c r="U7">
        <v>7</v>
      </c>
      <c r="V7">
        <v>0</v>
      </c>
      <c r="W7">
        <v>0</v>
      </c>
      <c r="X7">
        <v>0</v>
      </c>
      <c r="Y7">
        <v>0</v>
      </c>
      <c r="Z7">
        <f t="shared" si="0"/>
        <v>24</v>
      </c>
    </row>
    <row r="8" spans="1:26">
      <c r="A8" s="1">
        <v>45181.583333333336</v>
      </c>
      <c r="B8">
        <v>0</v>
      </c>
      <c r="C8">
        <v>7</v>
      </c>
      <c r="D8">
        <v>4</v>
      </c>
      <c r="E8">
        <v>0</v>
      </c>
      <c r="F8">
        <v>0</v>
      </c>
      <c r="G8">
        <v>0</v>
      </c>
      <c r="H8">
        <v>1</v>
      </c>
      <c r="I8">
        <v>5</v>
      </c>
      <c r="J8">
        <v>0</v>
      </c>
      <c r="K8">
        <v>0</v>
      </c>
      <c r="L8">
        <v>0</v>
      </c>
      <c r="M8">
        <v>0</v>
      </c>
      <c r="N8">
        <v>0</v>
      </c>
      <c r="O8">
        <v>10</v>
      </c>
      <c r="P8">
        <v>1</v>
      </c>
      <c r="Q8">
        <v>0</v>
      </c>
      <c r="R8">
        <v>0</v>
      </c>
      <c r="S8">
        <v>0</v>
      </c>
      <c r="T8">
        <v>0</v>
      </c>
      <c r="U8">
        <v>8</v>
      </c>
      <c r="V8">
        <v>0</v>
      </c>
      <c r="W8">
        <v>0</v>
      </c>
      <c r="X8">
        <v>0</v>
      </c>
      <c r="Y8">
        <v>0</v>
      </c>
      <c r="Z8">
        <f t="shared" si="0"/>
        <v>36</v>
      </c>
    </row>
    <row r="9" spans="1:26">
      <c r="A9" s="1">
        <v>45181.625</v>
      </c>
      <c r="B9">
        <v>0</v>
      </c>
      <c r="C9">
        <v>9</v>
      </c>
      <c r="D9">
        <v>3</v>
      </c>
      <c r="E9">
        <v>0</v>
      </c>
      <c r="F9">
        <v>0</v>
      </c>
      <c r="G9">
        <v>0</v>
      </c>
      <c r="H9">
        <v>3</v>
      </c>
      <c r="I9">
        <v>6</v>
      </c>
      <c r="J9">
        <v>3</v>
      </c>
      <c r="K9">
        <v>0</v>
      </c>
      <c r="L9">
        <v>0</v>
      </c>
      <c r="M9">
        <v>0</v>
      </c>
      <c r="N9">
        <v>0</v>
      </c>
      <c r="O9">
        <v>10</v>
      </c>
      <c r="P9">
        <v>0</v>
      </c>
      <c r="Q9">
        <v>0</v>
      </c>
      <c r="R9">
        <v>0</v>
      </c>
      <c r="S9">
        <v>0</v>
      </c>
      <c r="T9">
        <v>1</v>
      </c>
      <c r="U9">
        <v>14</v>
      </c>
      <c r="V9">
        <v>0</v>
      </c>
      <c r="W9">
        <v>0</v>
      </c>
      <c r="X9">
        <v>0</v>
      </c>
      <c r="Y9">
        <v>0</v>
      </c>
      <c r="Z9">
        <f t="shared" si="0"/>
        <v>49</v>
      </c>
    </row>
    <row r="10" spans="1:26">
      <c r="A10" s="1">
        <v>45181.666666666664</v>
      </c>
      <c r="B10">
        <v>0</v>
      </c>
      <c r="C10">
        <v>15</v>
      </c>
      <c r="D10">
        <v>1</v>
      </c>
      <c r="E10">
        <v>0</v>
      </c>
      <c r="F10">
        <v>0</v>
      </c>
      <c r="G10">
        <v>0</v>
      </c>
      <c r="H10">
        <v>1</v>
      </c>
      <c r="I10">
        <v>15</v>
      </c>
      <c r="J10">
        <v>2</v>
      </c>
      <c r="K10">
        <v>0</v>
      </c>
      <c r="L10">
        <v>0</v>
      </c>
      <c r="M10">
        <v>0</v>
      </c>
      <c r="N10">
        <v>0</v>
      </c>
      <c r="O10">
        <v>6</v>
      </c>
      <c r="P10">
        <v>0</v>
      </c>
      <c r="Q10">
        <v>0</v>
      </c>
      <c r="R10">
        <v>0</v>
      </c>
      <c r="S10">
        <v>0</v>
      </c>
      <c r="T10">
        <v>5</v>
      </c>
      <c r="U10">
        <v>10</v>
      </c>
      <c r="V10">
        <v>0</v>
      </c>
      <c r="W10">
        <v>0</v>
      </c>
      <c r="X10">
        <v>0</v>
      </c>
      <c r="Y10">
        <v>0</v>
      </c>
      <c r="Z10">
        <f t="shared" si="0"/>
        <v>55</v>
      </c>
    </row>
    <row r="11" spans="1:26">
      <c r="A11" s="1">
        <v>45181.708333333336</v>
      </c>
      <c r="B11">
        <v>0</v>
      </c>
      <c r="C11">
        <v>6</v>
      </c>
      <c r="D11">
        <v>0</v>
      </c>
      <c r="E11">
        <v>0</v>
      </c>
      <c r="F11">
        <v>0</v>
      </c>
      <c r="G11">
        <v>0</v>
      </c>
      <c r="H11">
        <v>0</v>
      </c>
      <c r="I11">
        <v>6</v>
      </c>
      <c r="J11">
        <v>0</v>
      </c>
      <c r="K11">
        <v>0</v>
      </c>
      <c r="L11">
        <v>0</v>
      </c>
      <c r="M11">
        <v>0</v>
      </c>
      <c r="N11">
        <v>0</v>
      </c>
      <c r="O11">
        <v>4</v>
      </c>
      <c r="P11">
        <v>0</v>
      </c>
      <c r="Q11">
        <v>0</v>
      </c>
      <c r="R11">
        <v>0</v>
      </c>
      <c r="S11">
        <v>0</v>
      </c>
      <c r="T11">
        <v>1</v>
      </c>
      <c r="U11">
        <v>8</v>
      </c>
      <c r="V11">
        <v>2</v>
      </c>
      <c r="W11">
        <v>0</v>
      </c>
      <c r="X11">
        <v>0</v>
      </c>
      <c r="Y11">
        <v>0</v>
      </c>
      <c r="Z11">
        <f t="shared" si="0"/>
        <v>27</v>
      </c>
    </row>
    <row r="12" spans="1:26">
      <c r="A12" s="1">
        <v>45181.75</v>
      </c>
      <c r="B12">
        <v>0</v>
      </c>
      <c r="C12">
        <v>4</v>
      </c>
      <c r="D12">
        <v>0</v>
      </c>
      <c r="E12">
        <v>0</v>
      </c>
      <c r="F12">
        <v>0</v>
      </c>
      <c r="G12">
        <v>0</v>
      </c>
      <c r="H12">
        <v>0</v>
      </c>
      <c r="I12">
        <v>7</v>
      </c>
      <c r="J12">
        <v>0</v>
      </c>
      <c r="K12">
        <v>0</v>
      </c>
      <c r="L12">
        <v>0</v>
      </c>
      <c r="M12">
        <v>0</v>
      </c>
      <c r="N12">
        <v>0</v>
      </c>
      <c r="O12">
        <v>3</v>
      </c>
      <c r="P12">
        <v>0</v>
      </c>
      <c r="Q12">
        <v>0</v>
      </c>
      <c r="R12">
        <v>0</v>
      </c>
      <c r="S12">
        <v>0</v>
      </c>
      <c r="T12">
        <v>0</v>
      </c>
      <c r="U12">
        <v>3</v>
      </c>
      <c r="V12">
        <v>0</v>
      </c>
      <c r="W12">
        <v>0</v>
      </c>
      <c r="X12">
        <v>0</v>
      </c>
      <c r="Y12">
        <v>0</v>
      </c>
      <c r="Z12">
        <f t="shared" si="0"/>
        <v>17</v>
      </c>
    </row>
    <row r="13" spans="1:26">
      <c r="A13" s="1">
        <v>45181.791666666664</v>
      </c>
      <c r="B13">
        <v>0</v>
      </c>
      <c r="C13">
        <v>6</v>
      </c>
      <c r="D13">
        <v>0</v>
      </c>
      <c r="E13">
        <v>0</v>
      </c>
      <c r="F13">
        <v>0</v>
      </c>
      <c r="G13">
        <v>0</v>
      </c>
      <c r="H13">
        <v>0</v>
      </c>
      <c r="I13">
        <v>4</v>
      </c>
      <c r="J13">
        <v>0</v>
      </c>
      <c r="K13">
        <v>0</v>
      </c>
      <c r="L13">
        <v>0</v>
      </c>
      <c r="M13">
        <v>0</v>
      </c>
      <c r="N13">
        <v>1</v>
      </c>
      <c r="O13">
        <v>4</v>
      </c>
      <c r="P13">
        <v>0</v>
      </c>
      <c r="Q13">
        <v>0</v>
      </c>
      <c r="R13">
        <v>0</v>
      </c>
      <c r="S13">
        <v>0</v>
      </c>
      <c r="T13">
        <v>0</v>
      </c>
      <c r="U13">
        <v>4</v>
      </c>
      <c r="V13">
        <v>0</v>
      </c>
      <c r="W13">
        <v>0</v>
      </c>
      <c r="X13">
        <v>0</v>
      </c>
      <c r="Y13">
        <v>0</v>
      </c>
      <c r="Z13">
        <f t="shared" si="0"/>
        <v>19</v>
      </c>
    </row>
    <row r="14" spans="1:26">
      <c r="A14" s="1">
        <v>45181.833333333336</v>
      </c>
      <c r="B14">
        <v>0</v>
      </c>
      <c r="C14">
        <v>1</v>
      </c>
      <c r="D14">
        <v>0</v>
      </c>
      <c r="E14">
        <v>0</v>
      </c>
      <c r="F14">
        <v>0</v>
      </c>
      <c r="G14">
        <v>0</v>
      </c>
      <c r="H14">
        <v>0</v>
      </c>
      <c r="I14">
        <v>3</v>
      </c>
      <c r="J14">
        <v>0</v>
      </c>
      <c r="K14">
        <v>0</v>
      </c>
      <c r="L14">
        <v>0</v>
      </c>
      <c r="M14">
        <v>0</v>
      </c>
      <c r="N14">
        <v>0</v>
      </c>
      <c r="O14">
        <v>3</v>
      </c>
      <c r="P14">
        <v>0</v>
      </c>
      <c r="Q14">
        <v>0</v>
      </c>
      <c r="R14">
        <v>0</v>
      </c>
      <c r="S14">
        <v>0</v>
      </c>
      <c r="T14">
        <v>0</v>
      </c>
      <c r="U14">
        <v>3</v>
      </c>
      <c r="V14">
        <v>0</v>
      </c>
      <c r="W14">
        <v>0</v>
      </c>
      <c r="X14">
        <v>0</v>
      </c>
      <c r="Y14">
        <v>0</v>
      </c>
      <c r="Z14">
        <f t="shared" si="0"/>
        <v>10</v>
      </c>
    </row>
    <row r="15" spans="1:26">
      <c r="A15" s="1">
        <v>45181.875</v>
      </c>
      <c r="B15">
        <v>0</v>
      </c>
      <c r="C15">
        <v>6</v>
      </c>
      <c r="D15">
        <v>0</v>
      </c>
      <c r="E15">
        <v>0</v>
      </c>
      <c r="F15">
        <v>0</v>
      </c>
      <c r="G15">
        <v>0</v>
      </c>
      <c r="H15">
        <v>0</v>
      </c>
      <c r="I15">
        <v>3</v>
      </c>
      <c r="J15">
        <v>0</v>
      </c>
      <c r="K15">
        <v>0</v>
      </c>
      <c r="L15">
        <v>0</v>
      </c>
      <c r="M15">
        <v>0</v>
      </c>
      <c r="N15">
        <v>0</v>
      </c>
      <c r="O15">
        <v>3</v>
      </c>
      <c r="P15">
        <v>0</v>
      </c>
      <c r="Q15">
        <v>0</v>
      </c>
      <c r="R15">
        <v>0</v>
      </c>
      <c r="S15">
        <v>0</v>
      </c>
      <c r="T15">
        <v>0</v>
      </c>
      <c r="U15">
        <v>3</v>
      </c>
      <c r="V15">
        <v>0</v>
      </c>
      <c r="W15">
        <v>0</v>
      </c>
      <c r="X15">
        <v>0</v>
      </c>
      <c r="Y15">
        <v>0</v>
      </c>
      <c r="Z15">
        <f t="shared" si="0"/>
        <v>15</v>
      </c>
    </row>
    <row r="16" spans="1:26">
      <c r="A16" s="1">
        <v>45181.916666666664</v>
      </c>
      <c r="B16">
        <v>0</v>
      </c>
      <c r="C16">
        <v>2</v>
      </c>
      <c r="D16">
        <v>0</v>
      </c>
      <c r="E16">
        <v>0</v>
      </c>
      <c r="F16">
        <v>0</v>
      </c>
      <c r="G16">
        <v>0</v>
      </c>
      <c r="H16">
        <v>0</v>
      </c>
      <c r="I16">
        <v>3</v>
      </c>
      <c r="J16">
        <v>0</v>
      </c>
      <c r="K16">
        <v>0</v>
      </c>
      <c r="L16">
        <v>0</v>
      </c>
      <c r="M16">
        <v>0</v>
      </c>
      <c r="N16">
        <v>0</v>
      </c>
      <c r="O16">
        <v>2</v>
      </c>
      <c r="P16">
        <v>0</v>
      </c>
      <c r="Q16">
        <v>0</v>
      </c>
      <c r="R16">
        <v>0</v>
      </c>
      <c r="S16">
        <v>0</v>
      </c>
      <c r="T16">
        <v>0</v>
      </c>
      <c r="U16">
        <v>2</v>
      </c>
      <c r="V16">
        <v>1</v>
      </c>
      <c r="W16">
        <v>0</v>
      </c>
      <c r="X16">
        <v>0</v>
      </c>
      <c r="Y16">
        <v>0</v>
      </c>
      <c r="Z16">
        <f t="shared" si="0"/>
        <v>10</v>
      </c>
    </row>
    <row r="17" spans="1:26">
      <c r="A17" s="1">
        <v>45181.958333333336</v>
      </c>
      <c r="B17">
        <v>0</v>
      </c>
      <c r="C17">
        <v>3</v>
      </c>
      <c r="D17">
        <v>0</v>
      </c>
      <c r="E17">
        <v>0</v>
      </c>
      <c r="F17">
        <v>0</v>
      </c>
      <c r="G17">
        <v>0</v>
      </c>
      <c r="H17">
        <v>0</v>
      </c>
      <c r="I17">
        <v>3</v>
      </c>
      <c r="J17">
        <v>0</v>
      </c>
      <c r="K17">
        <v>0</v>
      </c>
      <c r="L17">
        <v>0</v>
      </c>
      <c r="M17">
        <v>0</v>
      </c>
      <c r="N17">
        <v>0</v>
      </c>
      <c r="O17">
        <v>3</v>
      </c>
      <c r="P17">
        <v>0</v>
      </c>
      <c r="Q17">
        <v>0</v>
      </c>
      <c r="R17">
        <v>0</v>
      </c>
      <c r="S17">
        <v>0</v>
      </c>
      <c r="T17">
        <v>0</v>
      </c>
      <c r="U17">
        <v>3</v>
      </c>
      <c r="V17">
        <v>0</v>
      </c>
      <c r="W17">
        <v>0</v>
      </c>
      <c r="X17">
        <v>0</v>
      </c>
      <c r="Y17">
        <v>0</v>
      </c>
      <c r="Z17">
        <f t="shared" si="0"/>
        <v>12</v>
      </c>
    </row>
    <row r="18" spans="1:26">
      <c r="A18" s="1">
        <v>45182</v>
      </c>
      <c r="B18">
        <v>0</v>
      </c>
      <c r="C18">
        <v>3</v>
      </c>
      <c r="D18">
        <v>0</v>
      </c>
      <c r="E18">
        <v>0</v>
      </c>
      <c r="F18">
        <v>0</v>
      </c>
      <c r="G18">
        <v>0</v>
      </c>
      <c r="H18">
        <v>0</v>
      </c>
      <c r="I18">
        <v>3</v>
      </c>
      <c r="J18">
        <v>0</v>
      </c>
      <c r="K18">
        <v>0</v>
      </c>
      <c r="L18">
        <v>0</v>
      </c>
      <c r="M18">
        <v>0</v>
      </c>
      <c r="N18">
        <v>0</v>
      </c>
      <c r="O18">
        <v>3</v>
      </c>
      <c r="P18">
        <v>0</v>
      </c>
      <c r="Q18">
        <v>0</v>
      </c>
      <c r="R18">
        <v>0</v>
      </c>
      <c r="S18">
        <v>0</v>
      </c>
      <c r="T18">
        <v>0</v>
      </c>
      <c r="U18">
        <v>3</v>
      </c>
      <c r="V18">
        <v>0</v>
      </c>
      <c r="W18">
        <v>0</v>
      </c>
      <c r="X18">
        <v>0</v>
      </c>
      <c r="Y18">
        <v>0</v>
      </c>
      <c r="Z18">
        <f t="shared" si="0"/>
        <v>12</v>
      </c>
    </row>
    <row r="19" spans="1:26">
      <c r="A19" s="1">
        <v>45182.041666666664</v>
      </c>
      <c r="B19">
        <v>0</v>
      </c>
      <c r="C19">
        <v>2</v>
      </c>
      <c r="D19">
        <v>0</v>
      </c>
      <c r="E19">
        <v>0</v>
      </c>
      <c r="F19">
        <v>0</v>
      </c>
      <c r="G19">
        <v>0</v>
      </c>
      <c r="H19">
        <v>0</v>
      </c>
      <c r="I19">
        <v>1</v>
      </c>
      <c r="J19">
        <v>0</v>
      </c>
      <c r="K19">
        <v>0</v>
      </c>
      <c r="L19">
        <v>0</v>
      </c>
      <c r="M19">
        <v>0</v>
      </c>
      <c r="N19">
        <v>0</v>
      </c>
      <c r="O19">
        <v>2</v>
      </c>
      <c r="P19">
        <v>0</v>
      </c>
      <c r="Q19">
        <v>0</v>
      </c>
      <c r="R19">
        <v>0</v>
      </c>
      <c r="S19">
        <v>0</v>
      </c>
      <c r="T19">
        <v>0</v>
      </c>
      <c r="U19">
        <v>3</v>
      </c>
      <c r="V19">
        <v>0</v>
      </c>
      <c r="W19">
        <v>0</v>
      </c>
      <c r="X19">
        <v>0</v>
      </c>
      <c r="Y19">
        <v>0</v>
      </c>
      <c r="Z19">
        <f t="shared" si="0"/>
        <v>8</v>
      </c>
    </row>
    <row r="20" spans="1:26">
      <c r="A20" s="1">
        <v>45182.083333333336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1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f t="shared" si="0"/>
        <v>1</v>
      </c>
    </row>
    <row r="21" spans="1:26">
      <c r="A21" s="1">
        <v>45182.125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1</v>
      </c>
      <c r="J21">
        <v>0</v>
      </c>
      <c r="K21">
        <v>0</v>
      </c>
      <c r="L21">
        <v>0</v>
      </c>
      <c r="M21">
        <v>0</v>
      </c>
      <c r="N21">
        <v>0</v>
      </c>
      <c r="O21">
        <v>1</v>
      </c>
      <c r="P21">
        <v>0</v>
      </c>
      <c r="Q21">
        <v>0</v>
      </c>
      <c r="R21">
        <v>0</v>
      </c>
      <c r="S21">
        <v>0</v>
      </c>
      <c r="T21">
        <v>0</v>
      </c>
      <c r="U21">
        <v>1</v>
      </c>
      <c r="V21">
        <v>0</v>
      </c>
      <c r="W21">
        <v>0</v>
      </c>
      <c r="X21">
        <v>0</v>
      </c>
      <c r="Y21">
        <v>0</v>
      </c>
      <c r="Z21">
        <f t="shared" si="0"/>
        <v>3</v>
      </c>
    </row>
    <row r="22" spans="1:26">
      <c r="A22" s="1">
        <v>45182.166666666664</v>
      </c>
      <c r="B22">
        <v>0</v>
      </c>
      <c r="C22">
        <v>2</v>
      </c>
      <c r="D22">
        <v>0</v>
      </c>
      <c r="E22">
        <v>0</v>
      </c>
      <c r="F22">
        <v>0</v>
      </c>
      <c r="G22">
        <v>0</v>
      </c>
      <c r="H22">
        <v>0</v>
      </c>
      <c r="I22">
        <v>2</v>
      </c>
      <c r="J22">
        <v>0</v>
      </c>
      <c r="K22">
        <v>0</v>
      </c>
      <c r="L22">
        <v>0</v>
      </c>
      <c r="M22">
        <v>0</v>
      </c>
      <c r="N22">
        <v>0</v>
      </c>
      <c r="O22">
        <v>2</v>
      </c>
      <c r="P22">
        <v>0</v>
      </c>
      <c r="Q22">
        <v>0</v>
      </c>
      <c r="R22">
        <v>0</v>
      </c>
      <c r="S22">
        <v>0</v>
      </c>
      <c r="T22">
        <v>0</v>
      </c>
      <c r="U22">
        <v>3</v>
      </c>
      <c r="V22">
        <v>0</v>
      </c>
      <c r="W22">
        <v>0</v>
      </c>
      <c r="X22">
        <v>0</v>
      </c>
      <c r="Y22">
        <v>0</v>
      </c>
      <c r="Z22">
        <f t="shared" si="0"/>
        <v>9</v>
      </c>
    </row>
    <row r="23" spans="1:26">
      <c r="A23" s="1">
        <v>45182.208333333336</v>
      </c>
      <c r="B23">
        <v>0</v>
      </c>
      <c r="C23">
        <v>3</v>
      </c>
      <c r="D23">
        <v>0</v>
      </c>
      <c r="E23">
        <v>0</v>
      </c>
      <c r="F23">
        <v>0</v>
      </c>
      <c r="G23">
        <v>0</v>
      </c>
      <c r="H23">
        <v>0</v>
      </c>
      <c r="I23">
        <v>4</v>
      </c>
      <c r="J23">
        <v>0</v>
      </c>
      <c r="K23">
        <v>0</v>
      </c>
      <c r="L23">
        <v>0</v>
      </c>
      <c r="M23">
        <v>0</v>
      </c>
      <c r="N23">
        <v>0</v>
      </c>
      <c r="O23">
        <v>3</v>
      </c>
      <c r="P23">
        <v>0</v>
      </c>
      <c r="Q23">
        <v>0</v>
      </c>
      <c r="R23">
        <v>0</v>
      </c>
      <c r="S23">
        <v>0</v>
      </c>
      <c r="T23">
        <v>0</v>
      </c>
      <c r="U23">
        <v>3</v>
      </c>
      <c r="V23">
        <v>0</v>
      </c>
      <c r="W23">
        <v>0</v>
      </c>
      <c r="X23">
        <v>0</v>
      </c>
      <c r="Y23">
        <v>0</v>
      </c>
      <c r="Z23">
        <f t="shared" si="0"/>
        <v>13</v>
      </c>
    </row>
    <row r="24" spans="1:26">
      <c r="A24" s="1">
        <v>45182.25</v>
      </c>
      <c r="B24">
        <v>0</v>
      </c>
      <c r="C24">
        <v>3</v>
      </c>
      <c r="D24">
        <v>0</v>
      </c>
      <c r="E24">
        <v>0</v>
      </c>
      <c r="F24">
        <v>0</v>
      </c>
      <c r="G24">
        <v>0</v>
      </c>
      <c r="H24">
        <v>1</v>
      </c>
      <c r="I24">
        <v>4</v>
      </c>
      <c r="J24">
        <v>1</v>
      </c>
      <c r="K24">
        <v>0</v>
      </c>
      <c r="L24">
        <v>0</v>
      </c>
      <c r="M24">
        <v>0</v>
      </c>
      <c r="N24">
        <v>1</v>
      </c>
      <c r="O24">
        <v>18</v>
      </c>
      <c r="P24">
        <v>0</v>
      </c>
      <c r="Q24">
        <v>0</v>
      </c>
      <c r="R24">
        <v>0</v>
      </c>
      <c r="S24">
        <v>0</v>
      </c>
      <c r="T24">
        <v>0</v>
      </c>
      <c r="U24">
        <v>11</v>
      </c>
      <c r="V24">
        <v>1</v>
      </c>
      <c r="W24">
        <v>0</v>
      </c>
      <c r="X24">
        <v>0</v>
      </c>
      <c r="Y24">
        <v>0</v>
      </c>
      <c r="Z24">
        <f t="shared" si="0"/>
        <v>40</v>
      </c>
    </row>
    <row r="25" spans="1:26">
      <c r="A25" s="1">
        <v>45182.291666666664</v>
      </c>
      <c r="B25">
        <v>0</v>
      </c>
      <c r="C25">
        <v>9</v>
      </c>
      <c r="D25">
        <v>1</v>
      </c>
      <c r="E25">
        <v>0</v>
      </c>
      <c r="F25">
        <v>0</v>
      </c>
      <c r="G25">
        <v>0</v>
      </c>
      <c r="H25">
        <v>1</v>
      </c>
      <c r="I25">
        <v>6</v>
      </c>
      <c r="J25">
        <v>2</v>
      </c>
      <c r="K25">
        <v>0</v>
      </c>
      <c r="L25">
        <v>0</v>
      </c>
      <c r="M25">
        <v>0</v>
      </c>
      <c r="N25">
        <v>1</v>
      </c>
      <c r="O25">
        <v>11</v>
      </c>
      <c r="P25">
        <v>1</v>
      </c>
      <c r="Q25">
        <v>0</v>
      </c>
      <c r="R25">
        <v>0</v>
      </c>
      <c r="S25">
        <v>0</v>
      </c>
      <c r="T25">
        <v>0</v>
      </c>
      <c r="U25">
        <v>12</v>
      </c>
      <c r="V25">
        <v>2</v>
      </c>
      <c r="W25">
        <v>0</v>
      </c>
      <c r="X25">
        <v>0</v>
      </c>
      <c r="Y25">
        <v>0</v>
      </c>
      <c r="Z25">
        <f t="shared" si="0"/>
        <v>46</v>
      </c>
    </row>
    <row r="26" spans="1:26">
      <c r="A26" s="1">
        <v>45182.333333333336</v>
      </c>
      <c r="B26">
        <v>1</v>
      </c>
      <c r="C26">
        <v>12</v>
      </c>
      <c r="D26">
        <v>0</v>
      </c>
      <c r="E26">
        <v>0</v>
      </c>
      <c r="F26">
        <v>0</v>
      </c>
      <c r="G26">
        <v>0</v>
      </c>
      <c r="H26">
        <v>1</v>
      </c>
      <c r="I26">
        <v>12</v>
      </c>
      <c r="J26">
        <v>0</v>
      </c>
      <c r="K26">
        <v>0</v>
      </c>
      <c r="L26">
        <v>0</v>
      </c>
      <c r="M26">
        <v>0</v>
      </c>
      <c r="N26">
        <v>0</v>
      </c>
      <c r="O26">
        <v>4</v>
      </c>
      <c r="P26">
        <v>0</v>
      </c>
      <c r="Q26">
        <v>0</v>
      </c>
      <c r="R26">
        <v>0</v>
      </c>
      <c r="S26">
        <v>0</v>
      </c>
      <c r="T26">
        <v>3</v>
      </c>
      <c r="U26">
        <v>12</v>
      </c>
      <c r="V26">
        <v>3</v>
      </c>
      <c r="W26">
        <v>0</v>
      </c>
      <c r="X26">
        <v>0</v>
      </c>
      <c r="Y26">
        <v>0</v>
      </c>
      <c r="Z26">
        <f t="shared" si="0"/>
        <v>48</v>
      </c>
    </row>
    <row r="27" spans="1:26">
      <c r="A27" s="1">
        <v>45182.375</v>
      </c>
      <c r="B27">
        <v>1</v>
      </c>
      <c r="C27">
        <v>12</v>
      </c>
      <c r="D27">
        <v>1</v>
      </c>
      <c r="E27">
        <v>0</v>
      </c>
      <c r="F27">
        <v>0</v>
      </c>
      <c r="G27">
        <v>0</v>
      </c>
      <c r="H27">
        <v>0</v>
      </c>
      <c r="I27">
        <v>6</v>
      </c>
      <c r="J27">
        <v>0</v>
      </c>
      <c r="K27">
        <v>0</v>
      </c>
      <c r="L27">
        <v>0</v>
      </c>
      <c r="M27">
        <v>0</v>
      </c>
      <c r="N27">
        <v>0</v>
      </c>
      <c r="O27">
        <v>7</v>
      </c>
      <c r="P27">
        <v>1</v>
      </c>
      <c r="Q27">
        <v>0</v>
      </c>
      <c r="R27">
        <v>0</v>
      </c>
      <c r="S27">
        <v>0</v>
      </c>
      <c r="T27">
        <v>0</v>
      </c>
      <c r="U27">
        <v>8</v>
      </c>
      <c r="V27">
        <v>0</v>
      </c>
      <c r="W27">
        <v>0</v>
      </c>
      <c r="X27">
        <v>0</v>
      </c>
      <c r="Y27">
        <v>0</v>
      </c>
      <c r="Z27">
        <f t="shared" si="0"/>
        <v>36</v>
      </c>
    </row>
    <row r="28" spans="1:26">
      <c r="A28" s="1">
        <v>45182.416666666664</v>
      </c>
      <c r="B28">
        <v>0</v>
      </c>
      <c r="C28">
        <v>3</v>
      </c>
      <c r="D28">
        <v>0</v>
      </c>
      <c r="E28">
        <v>0</v>
      </c>
      <c r="F28">
        <v>0</v>
      </c>
      <c r="G28">
        <v>0</v>
      </c>
      <c r="H28">
        <v>0</v>
      </c>
      <c r="I28">
        <v>4</v>
      </c>
      <c r="J28">
        <v>0</v>
      </c>
      <c r="K28">
        <v>0</v>
      </c>
      <c r="L28">
        <v>0</v>
      </c>
      <c r="M28">
        <v>0</v>
      </c>
      <c r="N28">
        <v>0</v>
      </c>
      <c r="O28">
        <v>3</v>
      </c>
      <c r="P28">
        <v>0</v>
      </c>
      <c r="Q28">
        <v>0</v>
      </c>
      <c r="R28">
        <v>0</v>
      </c>
      <c r="S28">
        <v>0</v>
      </c>
      <c r="T28">
        <v>0</v>
      </c>
      <c r="U28">
        <v>3</v>
      </c>
      <c r="V28">
        <v>0</v>
      </c>
      <c r="W28">
        <v>0</v>
      </c>
      <c r="X28">
        <v>0</v>
      </c>
      <c r="Y28">
        <v>0</v>
      </c>
      <c r="Z28">
        <f t="shared" si="0"/>
        <v>13</v>
      </c>
    </row>
  </sheetData>
  <mergeCells count="8">
    <mergeCell ref="B1:G1"/>
    <mergeCell ref="H1:M1"/>
    <mergeCell ref="N1:S1"/>
    <mergeCell ref="T1:Y1"/>
    <mergeCell ref="B2:G2"/>
    <mergeCell ref="H2:M2"/>
    <mergeCell ref="N2:S2"/>
    <mergeCell ref="T2:Y2"/>
  </mergeCells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Y28"/>
  <sheetViews>
    <sheetView showOutlineSymbols="0" showWhiteSpace="0" workbookViewId="0">
      <pane xSplit="1" ySplit="3" topLeftCell="B4" activePane="bottomRight" state="frozenSplit"/>
      <selection pane="bottomRight"/>
      <selection pane="bottomLeft"/>
      <selection pane="topRight"/>
    </sheetView>
  </sheetViews>
  <sheetFormatPr defaultRowHeight="18"/>
  <cols>
    <col min="1" max="1" width="27.5" bestFit="1" customWidth="1"/>
    <col min="2" max="2" width="14.25" bestFit="1" customWidth="1"/>
    <col min="3" max="3" width="6.625" bestFit="1" customWidth="1"/>
    <col min="4" max="4" width="4.375" bestFit="1" customWidth="1"/>
    <col min="5" max="5" width="7.75" bestFit="1" customWidth="1"/>
    <col min="6" max="6" width="9.875" bestFit="1" customWidth="1"/>
    <col min="7" max="7" width="11" bestFit="1" customWidth="1"/>
    <col min="8" max="8" width="15.375" bestFit="1" customWidth="1"/>
    <col min="9" max="9" width="6.625" bestFit="1" customWidth="1"/>
    <col min="10" max="10" width="4.375" bestFit="1" customWidth="1"/>
    <col min="11" max="11" width="7.75" bestFit="1" customWidth="1"/>
    <col min="12" max="12" width="9.875" bestFit="1" customWidth="1"/>
    <col min="13" max="13" width="11" bestFit="1" customWidth="1"/>
    <col min="14" max="14" width="14.25" bestFit="1" customWidth="1"/>
    <col min="15" max="15" width="6.625" bestFit="1" customWidth="1"/>
    <col min="16" max="16" width="4.375" bestFit="1" customWidth="1"/>
    <col min="17" max="17" width="7.75" bestFit="1" customWidth="1"/>
    <col min="18" max="18" width="9.875" bestFit="1" customWidth="1"/>
    <col min="19" max="19" width="11" bestFit="1" customWidth="1"/>
    <col min="20" max="20" width="15.375" bestFit="1" customWidth="1"/>
    <col min="21" max="21" width="6.625" bestFit="1" customWidth="1"/>
    <col min="22" max="22" width="4.375" bestFit="1" customWidth="1"/>
    <col min="23" max="23" width="7.75" bestFit="1" customWidth="1"/>
    <col min="24" max="24" width="9.875" bestFit="1" customWidth="1"/>
    <col min="25" max="25" width="11" bestFit="1" customWidth="1"/>
  </cols>
  <sheetData>
    <row r="1" spans="1:25">
      <c r="A1" t="s">
        <v>22</v>
      </c>
      <c r="B1" s="32" t="s">
        <v>23</v>
      </c>
      <c r="C1" s="32" t="s">
        <v>15</v>
      </c>
      <c r="D1" s="32" t="s">
        <v>15</v>
      </c>
      <c r="E1" s="32" t="s">
        <v>15</v>
      </c>
      <c r="F1" s="32" t="s">
        <v>15</v>
      </c>
      <c r="G1" s="32" t="s">
        <v>15</v>
      </c>
      <c r="H1" s="32" t="s">
        <v>24</v>
      </c>
      <c r="I1" s="32" t="s">
        <v>15</v>
      </c>
      <c r="J1" s="32" t="s">
        <v>15</v>
      </c>
      <c r="K1" s="32" t="s">
        <v>15</v>
      </c>
      <c r="L1" s="32" t="s">
        <v>15</v>
      </c>
      <c r="M1" s="32" t="s">
        <v>15</v>
      </c>
      <c r="N1" s="32" t="s">
        <v>23</v>
      </c>
      <c r="O1" s="32" t="s">
        <v>15</v>
      </c>
      <c r="P1" s="32" t="s">
        <v>15</v>
      </c>
      <c r="Q1" s="32" t="s">
        <v>15</v>
      </c>
      <c r="R1" s="32" t="s">
        <v>15</v>
      </c>
      <c r="S1" s="32" t="s">
        <v>15</v>
      </c>
      <c r="T1" s="32" t="s">
        <v>24</v>
      </c>
      <c r="U1" s="32" t="s">
        <v>15</v>
      </c>
      <c r="V1" s="32" t="s">
        <v>15</v>
      </c>
      <c r="W1" s="32" t="s">
        <v>15</v>
      </c>
      <c r="X1" s="32" t="s">
        <v>15</v>
      </c>
      <c r="Y1" s="32" t="s">
        <v>15</v>
      </c>
    </row>
    <row r="2" spans="1:25">
      <c r="A2" t="s">
        <v>25</v>
      </c>
      <c r="B2" s="32" t="s">
        <v>26</v>
      </c>
      <c r="C2" s="32" t="s">
        <v>15</v>
      </c>
      <c r="D2" s="32" t="s">
        <v>15</v>
      </c>
      <c r="E2" s="32" t="s">
        <v>15</v>
      </c>
      <c r="F2" s="32" t="s">
        <v>15</v>
      </c>
      <c r="G2" s="32" t="s">
        <v>15</v>
      </c>
      <c r="H2" s="32" t="s">
        <v>27</v>
      </c>
      <c r="I2" s="32" t="s">
        <v>15</v>
      </c>
      <c r="J2" s="32" t="s">
        <v>15</v>
      </c>
      <c r="K2" s="32" t="s">
        <v>15</v>
      </c>
      <c r="L2" s="32" t="s">
        <v>15</v>
      </c>
      <c r="M2" s="32" t="s">
        <v>15</v>
      </c>
      <c r="N2" s="32" t="s">
        <v>28</v>
      </c>
      <c r="O2" s="32" t="s">
        <v>15</v>
      </c>
      <c r="P2" s="32" t="s">
        <v>15</v>
      </c>
      <c r="Q2" s="32" t="s">
        <v>15</v>
      </c>
      <c r="R2" s="32" t="s">
        <v>15</v>
      </c>
      <c r="S2" s="32" t="s">
        <v>15</v>
      </c>
      <c r="T2" s="32" t="s">
        <v>29</v>
      </c>
      <c r="U2" s="32" t="s">
        <v>15</v>
      </c>
      <c r="V2" s="32" t="s">
        <v>15</v>
      </c>
      <c r="W2" s="32" t="s">
        <v>15</v>
      </c>
      <c r="X2" s="32" t="s">
        <v>15</v>
      </c>
      <c r="Y2" s="32" t="s">
        <v>15</v>
      </c>
    </row>
    <row r="3" spans="1:25">
      <c r="A3" t="s">
        <v>10</v>
      </c>
      <c r="B3" t="s">
        <v>30</v>
      </c>
      <c r="C3" t="s">
        <v>31</v>
      </c>
      <c r="D3" t="s">
        <v>32</v>
      </c>
      <c r="E3" t="s">
        <v>33</v>
      </c>
      <c r="F3" t="s">
        <v>34</v>
      </c>
      <c r="G3" t="s">
        <v>35</v>
      </c>
      <c r="H3" t="s">
        <v>30</v>
      </c>
      <c r="I3" t="s">
        <v>31</v>
      </c>
      <c r="J3" t="s">
        <v>32</v>
      </c>
      <c r="K3" t="s">
        <v>33</v>
      </c>
      <c r="L3" t="s">
        <v>34</v>
      </c>
      <c r="M3" t="s">
        <v>35</v>
      </c>
      <c r="N3" t="s">
        <v>30</v>
      </c>
      <c r="O3" t="s">
        <v>31</v>
      </c>
      <c r="P3" t="s">
        <v>32</v>
      </c>
      <c r="Q3" t="s">
        <v>33</v>
      </c>
      <c r="R3" t="s">
        <v>34</v>
      </c>
      <c r="S3" t="s">
        <v>35</v>
      </c>
      <c r="T3" t="s">
        <v>30</v>
      </c>
      <c r="U3" t="s">
        <v>31</v>
      </c>
      <c r="V3" t="s">
        <v>32</v>
      </c>
      <c r="W3" t="s">
        <v>33</v>
      </c>
      <c r="X3" t="s">
        <v>34</v>
      </c>
      <c r="Y3" t="s">
        <v>35</v>
      </c>
    </row>
    <row r="4" spans="1:25">
      <c r="A4" s="1">
        <v>45181.416666666664</v>
      </c>
      <c r="B4">
        <v>0</v>
      </c>
      <c r="C4">
        <v>0</v>
      </c>
      <c r="D4">
        <v>0</v>
      </c>
      <c r="E4">
        <v>0</v>
      </c>
      <c r="F4">
        <v>11</v>
      </c>
      <c r="G4">
        <v>7</v>
      </c>
      <c r="H4">
        <v>0</v>
      </c>
      <c r="I4">
        <v>0</v>
      </c>
      <c r="J4">
        <v>0</v>
      </c>
      <c r="K4">
        <v>0</v>
      </c>
      <c r="L4">
        <v>9</v>
      </c>
      <c r="M4">
        <v>9</v>
      </c>
      <c r="N4">
        <v>0</v>
      </c>
      <c r="O4">
        <v>0</v>
      </c>
      <c r="P4">
        <v>0</v>
      </c>
      <c r="Q4">
        <v>0</v>
      </c>
      <c r="R4">
        <v>8</v>
      </c>
      <c r="S4">
        <v>10</v>
      </c>
      <c r="T4">
        <v>0</v>
      </c>
      <c r="U4">
        <v>0</v>
      </c>
      <c r="V4">
        <v>0</v>
      </c>
      <c r="W4">
        <v>0</v>
      </c>
      <c r="X4">
        <v>8</v>
      </c>
      <c r="Y4">
        <v>7</v>
      </c>
    </row>
    <row r="5" spans="1:25">
      <c r="A5" s="1">
        <v>45181.458333333336</v>
      </c>
      <c r="B5">
        <v>0</v>
      </c>
      <c r="C5">
        <v>0</v>
      </c>
      <c r="D5">
        <v>0</v>
      </c>
      <c r="E5">
        <v>0</v>
      </c>
      <c r="F5">
        <v>8</v>
      </c>
      <c r="G5">
        <v>18</v>
      </c>
      <c r="H5">
        <v>0</v>
      </c>
      <c r="I5">
        <v>0</v>
      </c>
      <c r="J5">
        <v>0</v>
      </c>
      <c r="K5">
        <v>0</v>
      </c>
      <c r="L5">
        <v>12</v>
      </c>
      <c r="M5">
        <v>20</v>
      </c>
      <c r="N5">
        <v>0</v>
      </c>
      <c r="O5">
        <v>0</v>
      </c>
      <c r="P5">
        <v>0</v>
      </c>
      <c r="Q5">
        <v>0</v>
      </c>
      <c r="R5">
        <v>24</v>
      </c>
      <c r="S5">
        <v>21</v>
      </c>
      <c r="T5">
        <v>0</v>
      </c>
      <c r="U5">
        <v>0</v>
      </c>
      <c r="V5">
        <v>0</v>
      </c>
      <c r="W5">
        <v>0</v>
      </c>
      <c r="X5">
        <v>15</v>
      </c>
      <c r="Y5">
        <v>16</v>
      </c>
    </row>
    <row r="6" spans="1:25">
      <c r="A6" s="1">
        <v>45181.5</v>
      </c>
      <c r="B6">
        <v>0</v>
      </c>
      <c r="C6">
        <v>0</v>
      </c>
      <c r="D6">
        <v>0</v>
      </c>
      <c r="E6">
        <v>0</v>
      </c>
      <c r="F6">
        <v>13</v>
      </c>
      <c r="G6">
        <v>12</v>
      </c>
      <c r="H6">
        <v>0</v>
      </c>
      <c r="I6">
        <v>0</v>
      </c>
      <c r="J6">
        <v>0</v>
      </c>
      <c r="K6">
        <v>0</v>
      </c>
      <c r="L6">
        <v>19</v>
      </c>
      <c r="M6">
        <v>11</v>
      </c>
      <c r="N6">
        <v>0</v>
      </c>
      <c r="O6">
        <v>0</v>
      </c>
      <c r="P6">
        <v>0</v>
      </c>
      <c r="Q6">
        <v>0</v>
      </c>
      <c r="R6">
        <v>26</v>
      </c>
      <c r="S6">
        <v>25</v>
      </c>
      <c r="T6">
        <v>0</v>
      </c>
      <c r="U6">
        <v>0</v>
      </c>
      <c r="V6">
        <v>0</v>
      </c>
      <c r="W6">
        <v>0</v>
      </c>
      <c r="X6">
        <v>20</v>
      </c>
      <c r="Y6">
        <v>22</v>
      </c>
    </row>
    <row r="7" spans="1:25">
      <c r="A7" s="1">
        <v>45181.541666666664</v>
      </c>
      <c r="B7">
        <v>0</v>
      </c>
      <c r="C7">
        <v>0</v>
      </c>
      <c r="D7">
        <v>0</v>
      </c>
      <c r="E7">
        <v>0</v>
      </c>
      <c r="F7">
        <v>16</v>
      </c>
      <c r="G7">
        <v>27</v>
      </c>
      <c r="H7">
        <v>0</v>
      </c>
      <c r="I7">
        <v>0</v>
      </c>
      <c r="J7">
        <v>0</v>
      </c>
      <c r="K7">
        <v>0</v>
      </c>
      <c r="L7">
        <v>14</v>
      </c>
      <c r="M7">
        <v>17</v>
      </c>
      <c r="N7">
        <v>0</v>
      </c>
      <c r="O7">
        <v>0</v>
      </c>
      <c r="P7">
        <v>0</v>
      </c>
      <c r="Q7">
        <v>0</v>
      </c>
      <c r="R7">
        <v>21</v>
      </c>
      <c r="S7">
        <v>27</v>
      </c>
      <c r="T7">
        <v>0</v>
      </c>
      <c r="U7">
        <v>0</v>
      </c>
      <c r="V7">
        <v>0</v>
      </c>
      <c r="W7">
        <v>0</v>
      </c>
      <c r="X7">
        <v>23</v>
      </c>
      <c r="Y7">
        <v>26</v>
      </c>
    </row>
    <row r="8" spans="1:25">
      <c r="A8" s="1">
        <v>45181.583333333336</v>
      </c>
      <c r="B8">
        <v>0</v>
      </c>
      <c r="C8">
        <v>0</v>
      </c>
      <c r="D8">
        <v>0</v>
      </c>
      <c r="E8">
        <v>0</v>
      </c>
      <c r="F8">
        <v>19</v>
      </c>
      <c r="G8">
        <v>22</v>
      </c>
      <c r="H8">
        <v>0</v>
      </c>
      <c r="I8">
        <v>0</v>
      </c>
      <c r="J8">
        <v>0</v>
      </c>
      <c r="K8">
        <v>0</v>
      </c>
      <c r="L8">
        <v>17</v>
      </c>
      <c r="M8">
        <v>19</v>
      </c>
      <c r="N8">
        <v>0</v>
      </c>
      <c r="O8">
        <v>0</v>
      </c>
      <c r="P8">
        <v>0</v>
      </c>
      <c r="Q8">
        <v>0</v>
      </c>
      <c r="R8">
        <v>29</v>
      </c>
      <c r="S8">
        <v>26</v>
      </c>
      <c r="T8">
        <v>0</v>
      </c>
      <c r="U8">
        <v>0</v>
      </c>
      <c r="V8">
        <v>0</v>
      </c>
      <c r="W8">
        <v>0</v>
      </c>
      <c r="X8">
        <v>22</v>
      </c>
      <c r="Y8">
        <v>26</v>
      </c>
    </row>
    <row r="9" spans="1:25">
      <c r="A9" s="1">
        <v>45181.625</v>
      </c>
      <c r="B9">
        <v>0</v>
      </c>
      <c r="C9">
        <v>0</v>
      </c>
      <c r="D9">
        <v>0</v>
      </c>
      <c r="E9">
        <v>0</v>
      </c>
      <c r="F9">
        <v>23</v>
      </c>
      <c r="G9">
        <v>32</v>
      </c>
      <c r="H9">
        <v>0</v>
      </c>
      <c r="I9">
        <v>0</v>
      </c>
      <c r="J9">
        <v>0</v>
      </c>
      <c r="K9">
        <v>0</v>
      </c>
      <c r="L9">
        <v>20</v>
      </c>
      <c r="M9">
        <v>26</v>
      </c>
      <c r="N9">
        <v>0</v>
      </c>
      <c r="O9">
        <v>0</v>
      </c>
      <c r="P9">
        <v>0</v>
      </c>
      <c r="Q9">
        <v>0</v>
      </c>
      <c r="R9">
        <v>44</v>
      </c>
      <c r="S9">
        <v>42</v>
      </c>
      <c r="T9">
        <v>0</v>
      </c>
      <c r="U9">
        <v>0</v>
      </c>
      <c r="V9">
        <v>0</v>
      </c>
      <c r="W9">
        <v>0</v>
      </c>
      <c r="X9">
        <v>42</v>
      </c>
      <c r="Y9">
        <v>44</v>
      </c>
    </row>
    <row r="10" spans="1:25">
      <c r="A10" s="1">
        <v>45181.666666666664</v>
      </c>
      <c r="B10">
        <v>0</v>
      </c>
      <c r="C10">
        <v>0</v>
      </c>
      <c r="D10">
        <v>0</v>
      </c>
      <c r="E10">
        <v>0</v>
      </c>
      <c r="F10">
        <v>29</v>
      </c>
      <c r="G10">
        <v>31</v>
      </c>
      <c r="H10">
        <v>0</v>
      </c>
      <c r="I10">
        <v>0</v>
      </c>
      <c r="J10">
        <v>0</v>
      </c>
      <c r="K10">
        <v>0</v>
      </c>
      <c r="L10">
        <v>29</v>
      </c>
      <c r="M10">
        <v>33</v>
      </c>
      <c r="N10">
        <v>0</v>
      </c>
      <c r="O10">
        <v>0</v>
      </c>
      <c r="P10">
        <v>0</v>
      </c>
      <c r="Q10">
        <v>0</v>
      </c>
      <c r="R10">
        <v>30</v>
      </c>
      <c r="S10">
        <v>39</v>
      </c>
      <c r="T10">
        <v>0</v>
      </c>
      <c r="U10">
        <v>0</v>
      </c>
      <c r="V10">
        <v>0</v>
      </c>
      <c r="W10">
        <v>0</v>
      </c>
      <c r="X10">
        <v>17</v>
      </c>
      <c r="Y10">
        <v>37</v>
      </c>
    </row>
    <row r="11" spans="1:25">
      <c r="A11" s="1">
        <v>45181.708333333336</v>
      </c>
      <c r="B11">
        <v>0</v>
      </c>
      <c r="C11">
        <v>0</v>
      </c>
      <c r="D11">
        <v>0</v>
      </c>
      <c r="E11">
        <v>0</v>
      </c>
      <c r="F11">
        <v>11</v>
      </c>
      <c r="G11">
        <v>10</v>
      </c>
      <c r="H11">
        <v>0</v>
      </c>
      <c r="I11">
        <v>0</v>
      </c>
      <c r="J11">
        <v>0</v>
      </c>
      <c r="K11">
        <v>0</v>
      </c>
      <c r="L11">
        <v>23</v>
      </c>
      <c r="M11">
        <v>18</v>
      </c>
      <c r="N11">
        <v>0</v>
      </c>
      <c r="O11">
        <v>0</v>
      </c>
      <c r="P11">
        <v>0</v>
      </c>
      <c r="Q11">
        <v>0</v>
      </c>
      <c r="R11">
        <v>35</v>
      </c>
      <c r="S11">
        <v>31</v>
      </c>
      <c r="T11">
        <v>0</v>
      </c>
      <c r="U11">
        <v>0</v>
      </c>
      <c r="V11">
        <v>0</v>
      </c>
      <c r="W11">
        <v>0</v>
      </c>
      <c r="X11">
        <v>21</v>
      </c>
      <c r="Y11">
        <v>23</v>
      </c>
    </row>
    <row r="12" spans="1:25">
      <c r="A12" s="1">
        <v>45181.75</v>
      </c>
      <c r="B12">
        <v>0</v>
      </c>
      <c r="C12">
        <v>0</v>
      </c>
      <c r="D12">
        <v>0</v>
      </c>
      <c r="E12">
        <v>0</v>
      </c>
      <c r="F12">
        <v>10</v>
      </c>
      <c r="G12">
        <v>23</v>
      </c>
      <c r="H12">
        <v>0</v>
      </c>
      <c r="I12">
        <v>0</v>
      </c>
      <c r="J12">
        <v>0</v>
      </c>
      <c r="K12">
        <v>0</v>
      </c>
      <c r="L12">
        <v>17</v>
      </c>
      <c r="M12">
        <v>14</v>
      </c>
      <c r="N12">
        <v>0</v>
      </c>
      <c r="O12">
        <v>0</v>
      </c>
      <c r="P12">
        <v>0</v>
      </c>
      <c r="Q12">
        <v>0</v>
      </c>
      <c r="R12">
        <v>44</v>
      </c>
      <c r="S12">
        <v>21</v>
      </c>
      <c r="T12">
        <v>0</v>
      </c>
      <c r="U12">
        <v>0</v>
      </c>
      <c r="V12">
        <v>0</v>
      </c>
      <c r="W12">
        <v>0</v>
      </c>
      <c r="X12">
        <v>18</v>
      </c>
      <c r="Y12">
        <v>43</v>
      </c>
    </row>
    <row r="13" spans="1:25">
      <c r="A13" s="1">
        <v>45181.791666666664</v>
      </c>
      <c r="B13">
        <v>0</v>
      </c>
      <c r="C13">
        <v>0</v>
      </c>
      <c r="D13">
        <v>0</v>
      </c>
      <c r="E13">
        <v>0</v>
      </c>
      <c r="F13">
        <v>19</v>
      </c>
      <c r="G13">
        <v>18</v>
      </c>
      <c r="H13">
        <v>0</v>
      </c>
      <c r="I13">
        <v>0</v>
      </c>
      <c r="J13">
        <v>0</v>
      </c>
      <c r="K13">
        <v>0</v>
      </c>
      <c r="L13">
        <v>16</v>
      </c>
      <c r="M13">
        <v>22</v>
      </c>
      <c r="N13">
        <v>0</v>
      </c>
      <c r="O13">
        <v>0</v>
      </c>
      <c r="P13">
        <v>0</v>
      </c>
      <c r="Q13">
        <v>0</v>
      </c>
      <c r="R13">
        <v>30</v>
      </c>
      <c r="S13">
        <v>24</v>
      </c>
      <c r="T13">
        <v>0</v>
      </c>
      <c r="U13">
        <v>0</v>
      </c>
      <c r="V13">
        <v>0</v>
      </c>
      <c r="W13">
        <v>0</v>
      </c>
      <c r="X13">
        <v>11</v>
      </c>
      <c r="Y13">
        <v>19</v>
      </c>
    </row>
    <row r="14" spans="1:25">
      <c r="A14" s="1">
        <v>45181.833333333336</v>
      </c>
      <c r="B14">
        <v>0</v>
      </c>
      <c r="C14">
        <v>0</v>
      </c>
      <c r="D14">
        <v>0</v>
      </c>
      <c r="E14">
        <v>0</v>
      </c>
      <c r="F14">
        <v>17</v>
      </c>
      <c r="G14">
        <v>7</v>
      </c>
      <c r="H14">
        <v>0</v>
      </c>
      <c r="I14">
        <v>0</v>
      </c>
      <c r="J14">
        <v>0</v>
      </c>
      <c r="K14">
        <v>0</v>
      </c>
      <c r="L14">
        <v>18</v>
      </c>
      <c r="M14">
        <v>7</v>
      </c>
      <c r="N14">
        <v>0</v>
      </c>
      <c r="O14">
        <v>0</v>
      </c>
      <c r="P14">
        <v>0</v>
      </c>
      <c r="Q14">
        <v>0</v>
      </c>
      <c r="R14">
        <v>15</v>
      </c>
      <c r="S14">
        <v>6</v>
      </c>
      <c r="T14">
        <v>0</v>
      </c>
      <c r="U14">
        <v>0</v>
      </c>
      <c r="V14">
        <v>0</v>
      </c>
      <c r="W14">
        <v>0</v>
      </c>
      <c r="X14">
        <v>20</v>
      </c>
      <c r="Y14">
        <v>8</v>
      </c>
    </row>
    <row r="15" spans="1:25">
      <c r="A15" s="1">
        <v>45181.875</v>
      </c>
      <c r="B15">
        <v>0</v>
      </c>
      <c r="C15">
        <v>0</v>
      </c>
      <c r="D15">
        <v>0</v>
      </c>
      <c r="E15">
        <v>0</v>
      </c>
      <c r="F15">
        <v>4</v>
      </c>
      <c r="G15">
        <v>3</v>
      </c>
      <c r="H15">
        <v>0</v>
      </c>
      <c r="I15">
        <v>0</v>
      </c>
      <c r="J15">
        <v>0</v>
      </c>
      <c r="K15">
        <v>0</v>
      </c>
      <c r="L15">
        <v>8</v>
      </c>
      <c r="M15">
        <v>9</v>
      </c>
      <c r="N15">
        <v>0</v>
      </c>
      <c r="O15">
        <v>0</v>
      </c>
      <c r="P15">
        <v>0</v>
      </c>
      <c r="Q15">
        <v>0</v>
      </c>
      <c r="R15">
        <v>5</v>
      </c>
      <c r="S15">
        <v>12</v>
      </c>
      <c r="T15">
        <v>0</v>
      </c>
      <c r="U15">
        <v>0</v>
      </c>
      <c r="V15">
        <v>0</v>
      </c>
      <c r="W15">
        <v>0</v>
      </c>
      <c r="X15">
        <v>1</v>
      </c>
      <c r="Y15">
        <v>4</v>
      </c>
    </row>
    <row r="16" spans="1:25">
      <c r="A16" s="1">
        <v>45181.916666666664</v>
      </c>
      <c r="B16">
        <v>0</v>
      </c>
      <c r="C16">
        <v>0</v>
      </c>
      <c r="D16">
        <v>0</v>
      </c>
      <c r="E16">
        <v>0</v>
      </c>
      <c r="F16">
        <v>0</v>
      </c>
      <c r="G16">
        <v>4</v>
      </c>
      <c r="H16">
        <v>0</v>
      </c>
      <c r="I16">
        <v>0</v>
      </c>
      <c r="J16">
        <v>0</v>
      </c>
      <c r="K16">
        <v>0</v>
      </c>
      <c r="L16">
        <v>1</v>
      </c>
      <c r="M16">
        <v>2</v>
      </c>
      <c r="N16">
        <v>0</v>
      </c>
      <c r="O16">
        <v>0</v>
      </c>
      <c r="P16">
        <v>0</v>
      </c>
      <c r="Q16">
        <v>0</v>
      </c>
      <c r="R16">
        <v>5</v>
      </c>
      <c r="S16">
        <v>3</v>
      </c>
      <c r="T16">
        <v>0</v>
      </c>
      <c r="U16">
        <v>0</v>
      </c>
      <c r="V16">
        <v>0</v>
      </c>
      <c r="W16">
        <v>0</v>
      </c>
      <c r="X16">
        <v>1</v>
      </c>
      <c r="Y16">
        <v>5</v>
      </c>
    </row>
    <row r="17" spans="1:25">
      <c r="A17" s="1">
        <v>45181.958333333336</v>
      </c>
      <c r="B17">
        <v>0</v>
      </c>
      <c r="C17">
        <v>0</v>
      </c>
      <c r="D17">
        <v>0</v>
      </c>
      <c r="E17">
        <v>0</v>
      </c>
      <c r="F17">
        <v>0</v>
      </c>
      <c r="G17">
        <v>3</v>
      </c>
      <c r="H17">
        <v>0</v>
      </c>
      <c r="I17">
        <v>0</v>
      </c>
      <c r="J17">
        <v>0</v>
      </c>
      <c r="K17">
        <v>0</v>
      </c>
      <c r="L17">
        <v>3</v>
      </c>
      <c r="M17">
        <v>1</v>
      </c>
      <c r="N17">
        <v>0</v>
      </c>
      <c r="O17">
        <v>0</v>
      </c>
      <c r="P17">
        <v>0</v>
      </c>
      <c r="Q17">
        <v>0</v>
      </c>
      <c r="R17">
        <v>3</v>
      </c>
      <c r="S17">
        <v>4</v>
      </c>
      <c r="T17">
        <v>0</v>
      </c>
      <c r="U17">
        <v>0</v>
      </c>
      <c r="V17">
        <v>0</v>
      </c>
      <c r="W17">
        <v>0</v>
      </c>
      <c r="X17">
        <v>1</v>
      </c>
      <c r="Y17">
        <v>6</v>
      </c>
    </row>
    <row r="18" spans="1:25">
      <c r="A18" s="1">
        <v>45182</v>
      </c>
      <c r="B18">
        <v>0</v>
      </c>
      <c r="C18">
        <v>0</v>
      </c>
      <c r="D18">
        <v>0</v>
      </c>
      <c r="E18">
        <v>0</v>
      </c>
      <c r="F18">
        <v>0</v>
      </c>
      <c r="G18">
        <v>2</v>
      </c>
      <c r="H18">
        <v>0</v>
      </c>
      <c r="I18">
        <v>0</v>
      </c>
      <c r="J18">
        <v>0</v>
      </c>
      <c r="K18">
        <v>0</v>
      </c>
      <c r="L18">
        <v>2</v>
      </c>
      <c r="M18">
        <v>0</v>
      </c>
      <c r="N18">
        <v>0</v>
      </c>
      <c r="O18">
        <v>0</v>
      </c>
      <c r="P18">
        <v>0</v>
      </c>
      <c r="Q18">
        <v>0</v>
      </c>
      <c r="R18">
        <v>5</v>
      </c>
      <c r="S18">
        <v>0</v>
      </c>
      <c r="T18">
        <v>0</v>
      </c>
      <c r="U18">
        <v>0</v>
      </c>
      <c r="V18">
        <v>0</v>
      </c>
      <c r="W18">
        <v>0</v>
      </c>
      <c r="X18">
        <v>1</v>
      </c>
      <c r="Y18">
        <v>1</v>
      </c>
    </row>
    <row r="19" spans="1:25">
      <c r="A19" s="1">
        <v>45182.041666666664</v>
      </c>
      <c r="B19">
        <v>0</v>
      </c>
      <c r="C19">
        <v>0</v>
      </c>
      <c r="D19">
        <v>0</v>
      </c>
      <c r="E19">
        <v>0</v>
      </c>
      <c r="F19">
        <v>2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1</v>
      </c>
      <c r="S19">
        <v>1</v>
      </c>
      <c r="T19">
        <v>0</v>
      </c>
      <c r="U19">
        <v>0</v>
      </c>
      <c r="V19">
        <v>0</v>
      </c>
      <c r="W19">
        <v>0</v>
      </c>
      <c r="X19">
        <v>2</v>
      </c>
      <c r="Y19">
        <v>1</v>
      </c>
    </row>
    <row r="20" spans="1:25">
      <c r="A20" s="1">
        <v>45182.083333333336</v>
      </c>
      <c r="B20">
        <v>0</v>
      </c>
      <c r="C20">
        <v>0</v>
      </c>
      <c r="D20">
        <v>0</v>
      </c>
      <c r="E20">
        <v>0</v>
      </c>
      <c r="F20">
        <v>0</v>
      </c>
      <c r="G20">
        <v>1</v>
      </c>
      <c r="H20">
        <v>0</v>
      </c>
      <c r="I20">
        <v>0</v>
      </c>
      <c r="J20">
        <v>0</v>
      </c>
      <c r="K20">
        <v>0</v>
      </c>
      <c r="L20">
        <v>0</v>
      </c>
      <c r="M20">
        <v>1</v>
      </c>
      <c r="N20">
        <v>0</v>
      </c>
      <c r="O20">
        <v>0</v>
      </c>
      <c r="P20">
        <v>0</v>
      </c>
      <c r="Q20">
        <v>0</v>
      </c>
      <c r="R20">
        <v>0</v>
      </c>
      <c r="S20">
        <v>1</v>
      </c>
      <c r="T20">
        <v>0</v>
      </c>
      <c r="U20">
        <v>0</v>
      </c>
      <c r="V20">
        <v>0</v>
      </c>
      <c r="W20">
        <v>0</v>
      </c>
      <c r="X20">
        <v>0</v>
      </c>
      <c r="Y20">
        <v>1</v>
      </c>
    </row>
    <row r="21" spans="1:25">
      <c r="A21" s="1">
        <v>45182.125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1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</row>
    <row r="22" spans="1:25">
      <c r="A22" s="1">
        <v>45182.166666666664</v>
      </c>
      <c r="B22">
        <v>0</v>
      </c>
      <c r="C22">
        <v>0</v>
      </c>
      <c r="D22">
        <v>0</v>
      </c>
      <c r="E22">
        <v>0</v>
      </c>
      <c r="F22">
        <v>1</v>
      </c>
      <c r="G22">
        <v>1</v>
      </c>
      <c r="H22">
        <v>0</v>
      </c>
      <c r="I22">
        <v>0</v>
      </c>
      <c r="J22">
        <v>0</v>
      </c>
      <c r="K22">
        <v>0</v>
      </c>
      <c r="L22">
        <v>2</v>
      </c>
      <c r="M22">
        <v>2</v>
      </c>
      <c r="N22">
        <v>0</v>
      </c>
      <c r="O22">
        <v>0</v>
      </c>
      <c r="P22">
        <v>0</v>
      </c>
      <c r="Q22">
        <v>0</v>
      </c>
      <c r="R22">
        <v>2</v>
      </c>
      <c r="S22">
        <v>5</v>
      </c>
      <c r="T22">
        <v>0</v>
      </c>
      <c r="U22">
        <v>0</v>
      </c>
      <c r="V22">
        <v>0</v>
      </c>
      <c r="W22">
        <v>0</v>
      </c>
      <c r="X22">
        <v>3</v>
      </c>
      <c r="Y22">
        <v>4</v>
      </c>
    </row>
    <row r="23" spans="1:25">
      <c r="A23" s="1">
        <v>45182.208333333336</v>
      </c>
      <c r="B23">
        <v>0</v>
      </c>
      <c r="C23">
        <v>0</v>
      </c>
      <c r="D23">
        <v>0</v>
      </c>
      <c r="E23">
        <v>0</v>
      </c>
      <c r="F23">
        <v>0</v>
      </c>
      <c r="G23">
        <v>3</v>
      </c>
      <c r="H23">
        <v>0</v>
      </c>
      <c r="I23">
        <v>0</v>
      </c>
      <c r="J23">
        <v>0</v>
      </c>
      <c r="K23">
        <v>0</v>
      </c>
      <c r="L23">
        <v>2</v>
      </c>
      <c r="M23">
        <v>6</v>
      </c>
      <c r="N23">
        <v>0</v>
      </c>
      <c r="O23">
        <v>0</v>
      </c>
      <c r="P23">
        <v>0</v>
      </c>
      <c r="Q23">
        <v>0</v>
      </c>
      <c r="R23">
        <v>4</v>
      </c>
      <c r="S23">
        <v>7</v>
      </c>
      <c r="T23">
        <v>0</v>
      </c>
      <c r="U23">
        <v>0</v>
      </c>
      <c r="V23">
        <v>0</v>
      </c>
      <c r="W23">
        <v>0</v>
      </c>
      <c r="X23">
        <v>5</v>
      </c>
      <c r="Y23">
        <v>5</v>
      </c>
    </row>
    <row r="24" spans="1:25">
      <c r="A24" s="1">
        <v>45182.25</v>
      </c>
      <c r="B24">
        <v>0</v>
      </c>
      <c r="C24">
        <v>0</v>
      </c>
      <c r="D24">
        <v>0</v>
      </c>
      <c r="E24">
        <v>0</v>
      </c>
      <c r="F24">
        <v>2</v>
      </c>
      <c r="G24">
        <v>3</v>
      </c>
      <c r="H24">
        <v>0</v>
      </c>
      <c r="I24">
        <v>0</v>
      </c>
      <c r="J24">
        <v>0</v>
      </c>
      <c r="K24">
        <v>0</v>
      </c>
      <c r="L24">
        <v>8</v>
      </c>
      <c r="M24">
        <v>9</v>
      </c>
      <c r="N24">
        <v>0</v>
      </c>
      <c r="O24">
        <v>0</v>
      </c>
      <c r="P24">
        <v>0</v>
      </c>
      <c r="Q24">
        <v>0</v>
      </c>
      <c r="R24">
        <v>5</v>
      </c>
      <c r="S24">
        <v>9</v>
      </c>
      <c r="T24">
        <v>0</v>
      </c>
      <c r="U24">
        <v>0</v>
      </c>
      <c r="V24">
        <v>0</v>
      </c>
      <c r="W24">
        <v>0</v>
      </c>
      <c r="X24">
        <v>2</v>
      </c>
      <c r="Y24">
        <v>8</v>
      </c>
    </row>
    <row r="25" spans="1:25">
      <c r="A25" s="1">
        <v>45182.291666666664</v>
      </c>
      <c r="B25">
        <v>0</v>
      </c>
      <c r="C25">
        <v>0</v>
      </c>
      <c r="D25">
        <v>0</v>
      </c>
      <c r="E25">
        <v>0</v>
      </c>
      <c r="F25">
        <v>11</v>
      </c>
      <c r="G25">
        <v>13</v>
      </c>
      <c r="H25">
        <v>0</v>
      </c>
      <c r="I25">
        <v>0</v>
      </c>
      <c r="J25">
        <v>0</v>
      </c>
      <c r="K25">
        <v>0</v>
      </c>
      <c r="L25">
        <v>8</v>
      </c>
      <c r="M25">
        <v>11</v>
      </c>
      <c r="N25">
        <v>0</v>
      </c>
      <c r="O25">
        <v>0</v>
      </c>
      <c r="P25">
        <v>0</v>
      </c>
      <c r="Q25">
        <v>0</v>
      </c>
      <c r="R25">
        <v>14</v>
      </c>
      <c r="S25">
        <v>12</v>
      </c>
      <c r="T25">
        <v>0</v>
      </c>
      <c r="U25">
        <v>0</v>
      </c>
      <c r="V25">
        <v>0</v>
      </c>
      <c r="W25">
        <v>0</v>
      </c>
      <c r="X25">
        <v>5</v>
      </c>
      <c r="Y25">
        <v>8</v>
      </c>
    </row>
    <row r="26" spans="1:25">
      <c r="A26" s="1">
        <v>45182.333333333336</v>
      </c>
      <c r="B26">
        <v>0</v>
      </c>
      <c r="C26">
        <v>0</v>
      </c>
      <c r="D26">
        <v>0</v>
      </c>
      <c r="E26">
        <v>0</v>
      </c>
      <c r="F26">
        <v>9</v>
      </c>
      <c r="G26">
        <v>17</v>
      </c>
      <c r="H26">
        <v>0</v>
      </c>
      <c r="I26">
        <v>0</v>
      </c>
      <c r="J26">
        <v>0</v>
      </c>
      <c r="K26">
        <v>0</v>
      </c>
      <c r="L26">
        <v>9</v>
      </c>
      <c r="M26">
        <v>16</v>
      </c>
      <c r="N26">
        <v>0</v>
      </c>
      <c r="O26">
        <v>0</v>
      </c>
      <c r="P26">
        <v>0</v>
      </c>
      <c r="Q26">
        <v>0</v>
      </c>
      <c r="R26">
        <v>19</v>
      </c>
      <c r="S26">
        <v>18</v>
      </c>
      <c r="T26">
        <v>0</v>
      </c>
      <c r="U26">
        <v>0</v>
      </c>
      <c r="V26">
        <v>0</v>
      </c>
      <c r="W26">
        <v>0</v>
      </c>
      <c r="X26">
        <v>10</v>
      </c>
      <c r="Y26">
        <v>12</v>
      </c>
    </row>
    <row r="27" spans="1:25">
      <c r="A27" s="1">
        <v>45182.375</v>
      </c>
      <c r="B27">
        <v>0</v>
      </c>
      <c r="C27">
        <v>0</v>
      </c>
      <c r="D27">
        <v>0</v>
      </c>
      <c r="E27">
        <v>0</v>
      </c>
      <c r="F27">
        <v>18</v>
      </c>
      <c r="G27">
        <v>23</v>
      </c>
      <c r="H27">
        <v>0</v>
      </c>
      <c r="I27">
        <v>0</v>
      </c>
      <c r="J27">
        <v>0</v>
      </c>
      <c r="K27">
        <v>0</v>
      </c>
      <c r="L27">
        <v>16</v>
      </c>
      <c r="M27">
        <v>12</v>
      </c>
      <c r="N27">
        <v>0</v>
      </c>
      <c r="O27">
        <v>0</v>
      </c>
      <c r="P27">
        <v>0</v>
      </c>
      <c r="Q27">
        <v>0</v>
      </c>
      <c r="R27">
        <v>13</v>
      </c>
      <c r="S27">
        <v>17</v>
      </c>
      <c r="T27">
        <v>0</v>
      </c>
      <c r="U27">
        <v>0</v>
      </c>
      <c r="V27">
        <v>0</v>
      </c>
      <c r="W27">
        <v>0</v>
      </c>
      <c r="X27">
        <v>14</v>
      </c>
      <c r="Y27">
        <v>13</v>
      </c>
    </row>
    <row r="28" spans="1:25">
      <c r="A28" s="1">
        <v>45182.416666666664</v>
      </c>
      <c r="B28">
        <v>0</v>
      </c>
      <c r="C28">
        <v>0</v>
      </c>
      <c r="D28">
        <v>0</v>
      </c>
      <c r="E28">
        <v>0</v>
      </c>
      <c r="F28">
        <v>6</v>
      </c>
      <c r="G28">
        <v>9</v>
      </c>
      <c r="H28">
        <v>0</v>
      </c>
      <c r="I28">
        <v>0</v>
      </c>
      <c r="J28">
        <v>0</v>
      </c>
      <c r="K28">
        <v>0</v>
      </c>
      <c r="L28">
        <v>5</v>
      </c>
      <c r="M28">
        <v>12</v>
      </c>
      <c r="N28">
        <v>0</v>
      </c>
      <c r="O28">
        <v>0</v>
      </c>
      <c r="P28">
        <v>0</v>
      </c>
      <c r="Q28">
        <v>0</v>
      </c>
      <c r="R28">
        <v>6</v>
      </c>
      <c r="S28">
        <v>16</v>
      </c>
      <c r="T28">
        <v>0</v>
      </c>
      <c r="U28">
        <v>0</v>
      </c>
      <c r="V28">
        <v>0</v>
      </c>
      <c r="W28">
        <v>0</v>
      </c>
      <c r="X28">
        <v>7</v>
      </c>
      <c r="Y28">
        <v>14</v>
      </c>
    </row>
  </sheetData>
  <mergeCells count="8">
    <mergeCell ref="B1:G1"/>
    <mergeCell ref="H1:M1"/>
    <mergeCell ref="N1:S1"/>
    <mergeCell ref="T1:Y1"/>
    <mergeCell ref="B2:G2"/>
    <mergeCell ref="H2:M2"/>
    <mergeCell ref="N2:S2"/>
    <mergeCell ref="T2:Y2"/>
  </mergeCells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Y28"/>
  <sheetViews>
    <sheetView showOutlineSymbols="0" showWhiteSpace="0" workbookViewId="0">
      <pane xSplit="1" ySplit="3" topLeftCell="B4" activePane="bottomRight" state="frozenSplit"/>
      <selection pane="bottomRight"/>
      <selection pane="bottomLeft"/>
      <selection pane="topRight"/>
    </sheetView>
  </sheetViews>
  <sheetFormatPr defaultRowHeight="18"/>
  <cols>
    <col min="1" max="1" width="27.5" bestFit="1" customWidth="1"/>
    <col min="2" max="2" width="14.25" bestFit="1" customWidth="1"/>
    <col min="3" max="3" width="6.625" bestFit="1" customWidth="1"/>
    <col min="4" max="4" width="4.375" bestFit="1" customWidth="1"/>
    <col min="5" max="5" width="7.75" bestFit="1" customWidth="1"/>
    <col min="6" max="6" width="9.875" bestFit="1" customWidth="1"/>
    <col min="7" max="7" width="11" bestFit="1" customWidth="1"/>
    <col min="8" max="8" width="15.375" bestFit="1" customWidth="1"/>
    <col min="9" max="9" width="6.625" bestFit="1" customWidth="1"/>
    <col min="10" max="10" width="4.375" bestFit="1" customWidth="1"/>
    <col min="11" max="11" width="7.75" bestFit="1" customWidth="1"/>
    <col min="12" max="12" width="9.875" bestFit="1" customWidth="1"/>
    <col min="13" max="13" width="11" bestFit="1" customWidth="1"/>
    <col min="14" max="14" width="14.25" bestFit="1" customWidth="1"/>
    <col min="15" max="15" width="6.625" bestFit="1" customWidth="1"/>
    <col min="16" max="16" width="4.375" bestFit="1" customWidth="1"/>
    <col min="17" max="17" width="7.75" bestFit="1" customWidth="1"/>
    <col min="18" max="18" width="9.875" bestFit="1" customWidth="1"/>
    <col min="19" max="19" width="11" bestFit="1" customWidth="1"/>
    <col min="20" max="20" width="15.375" bestFit="1" customWidth="1"/>
    <col min="21" max="21" width="6.625" bestFit="1" customWidth="1"/>
    <col min="22" max="22" width="4.375" bestFit="1" customWidth="1"/>
    <col min="23" max="23" width="7.75" bestFit="1" customWidth="1"/>
    <col min="24" max="24" width="9.875" bestFit="1" customWidth="1"/>
    <col min="25" max="25" width="11" bestFit="1" customWidth="1"/>
  </cols>
  <sheetData>
    <row r="1" spans="1:25">
      <c r="A1" t="s">
        <v>22</v>
      </c>
      <c r="B1" s="32" t="s">
        <v>23</v>
      </c>
      <c r="C1" s="32" t="s">
        <v>15</v>
      </c>
      <c r="D1" s="32" t="s">
        <v>15</v>
      </c>
      <c r="E1" s="32" t="s">
        <v>15</v>
      </c>
      <c r="F1" s="32" t="s">
        <v>15</v>
      </c>
      <c r="G1" s="32" t="s">
        <v>15</v>
      </c>
      <c r="H1" s="32" t="s">
        <v>24</v>
      </c>
      <c r="I1" s="32" t="s">
        <v>15</v>
      </c>
      <c r="J1" s="32" t="s">
        <v>15</v>
      </c>
      <c r="K1" s="32" t="s">
        <v>15</v>
      </c>
      <c r="L1" s="32" t="s">
        <v>15</v>
      </c>
      <c r="M1" s="32" t="s">
        <v>15</v>
      </c>
      <c r="N1" s="32" t="s">
        <v>23</v>
      </c>
      <c r="O1" s="32" t="s">
        <v>15</v>
      </c>
      <c r="P1" s="32" t="s">
        <v>15</v>
      </c>
      <c r="Q1" s="32" t="s">
        <v>15</v>
      </c>
      <c r="R1" s="32" t="s">
        <v>15</v>
      </c>
      <c r="S1" s="32" t="s">
        <v>15</v>
      </c>
      <c r="T1" s="32" t="s">
        <v>24</v>
      </c>
      <c r="U1" s="32" t="s">
        <v>15</v>
      </c>
      <c r="V1" s="32" t="s">
        <v>15</v>
      </c>
      <c r="W1" s="32" t="s">
        <v>15</v>
      </c>
      <c r="X1" s="32" t="s">
        <v>15</v>
      </c>
      <c r="Y1" s="32" t="s">
        <v>15</v>
      </c>
    </row>
    <row r="2" spans="1:25">
      <c r="A2" t="s">
        <v>25</v>
      </c>
      <c r="B2" s="32" t="s">
        <v>26</v>
      </c>
      <c r="C2" s="32" t="s">
        <v>15</v>
      </c>
      <c r="D2" s="32" t="s">
        <v>15</v>
      </c>
      <c r="E2" s="32" t="s">
        <v>15</v>
      </c>
      <c r="F2" s="32" t="s">
        <v>15</v>
      </c>
      <c r="G2" s="32" t="s">
        <v>15</v>
      </c>
      <c r="H2" s="32" t="s">
        <v>27</v>
      </c>
      <c r="I2" s="32" t="s">
        <v>15</v>
      </c>
      <c r="J2" s="32" t="s">
        <v>15</v>
      </c>
      <c r="K2" s="32" t="s">
        <v>15</v>
      </c>
      <c r="L2" s="32" t="s">
        <v>15</v>
      </c>
      <c r="M2" s="32" t="s">
        <v>15</v>
      </c>
      <c r="N2" s="32" t="s">
        <v>28</v>
      </c>
      <c r="O2" s="32" t="s">
        <v>15</v>
      </c>
      <c r="P2" s="32" t="s">
        <v>15</v>
      </c>
      <c r="Q2" s="32" t="s">
        <v>15</v>
      </c>
      <c r="R2" s="32" t="s">
        <v>15</v>
      </c>
      <c r="S2" s="32" t="s">
        <v>15</v>
      </c>
      <c r="T2" s="32" t="s">
        <v>29</v>
      </c>
      <c r="U2" s="32" t="s">
        <v>15</v>
      </c>
      <c r="V2" s="32" t="s">
        <v>15</v>
      </c>
      <c r="W2" s="32" t="s">
        <v>15</v>
      </c>
      <c r="X2" s="32" t="s">
        <v>15</v>
      </c>
      <c r="Y2" s="32" t="s">
        <v>15</v>
      </c>
    </row>
    <row r="3" spans="1:25">
      <c r="A3" t="s">
        <v>10</v>
      </c>
      <c r="B3" t="s">
        <v>30</v>
      </c>
      <c r="C3" t="s">
        <v>31</v>
      </c>
      <c r="D3" t="s">
        <v>32</v>
      </c>
      <c r="E3" t="s">
        <v>33</v>
      </c>
      <c r="F3" t="s">
        <v>34</v>
      </c>
      <c r="G3" t="s">
        <v>35</v>
      </c>
      <c r="H3" t="s">
        <v>30</v>
      </c>
      <c r="I3" t="s">
        <v>31</v>
      </c>
      <c r="J3" t="s">
        <v>32</v>
      </c>
      <c r="K3" t="s">
        <v>33</v>
      </c>
      <c r="L3" t="s">
        <v>34</v>
      </c>
      <c r="M3" t="s">
        <v>35</v>
      </c>
      <c r="N3" t="s">
        <v>30</v>
      </c>
      <c r="O3" t="s">
        <v>31</v>
      </c>
      <c r="P3" t="s">
        <v>32</v>
      </c>
      <c r="Q3" t="s">
        <v>33</v>
      </c>
      <c r="R3" t="s">
        <v>34</v>
      </c>
      <c r="S3" t="s">
        <v>35</v>
      </c>
      <c r="T3" t="s">
        <v>30</v>
      </c>
      <c r="U3" t="s">
        <v>31</v>
      </c>
      <c r="V3" t="s">
        <v>32</v>
      </c>
      <c r="W3" t="s">
        <v>33</v>
      </c>
      <c r="X3" t="s">
        <v>34</v>
      </c>
      <c r="Y3" t="s">
        <v>35</v>
      </c>
    </row>
    <row r="4" spans="1:25">
      <c r="A4" s="1">
        <v>45181.416666666664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</row>
    <row r="5" spans="1:25">
      <c r="A5" s="1">
        <v>45181.458333333336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1</v>
      </c>
      <c r="I5">
        <v>0</v>
      </c>
      <c r="J5">
        <v>1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2</v>
      </c>
      <c r="V5">
        <v>0</v>
      </c>
      <c r="W5">
        <v>0</v>
      </c>
      <c r="X5">
        <v>0</v>
      </c>
      <c r="Y5">
        <v>0</v>
      </c>
    </row>
    <row r="6" spans="1:25">
      <c r="A6" s="1">
        <v>45181.5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3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2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</row>
    <row r="7" spans="1:25">
      <c r="A7" s="1">
        <v>45181.541666666664</v>
      </c>
      <c r="B7">
        <v>0</v>
      </c>
      <c r="C7">
        <v>1</v>
      </c>
      <c r="D7">
        <v>0</v>
      </c>
      <c r="E7">
        <v>0</v>
      </c>
      <c r="F7">
        <v>0</v>
      </c>
      <c r="G7">
        <v>0</v>
      </c>
      <c r="H7">
        <v>0</v>
      </c>
      <c r="I7">
        <v>1</v>
      </c>
      <c r="J7">
        <v>0</v>
      </c>
      <c r="K7">
        <v>0</v>
      </c>
      <c r="L7">
        <v>0</v>
      </c>
      <c r="M7">
        <v>0</v>
      </c>
      <c r="N7">
        <v>1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1</v>
      </c>
      <c r="V7">
        <v>0</v>
      </c>
      <c r="W7">
        <v>0</v>
      </c>
      <c r="X7">
        <v>0</v>
      </c>
      <c r="Y7">
        <v>0</v>
      </c>
    </row>
    <row r="8" spans="1:25">
      <c r="A8" s="1">
        <v>45181.583333333336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1</v>
      </c>
      <c r="U8">
        <v>1</v>
      </c>
      <c r="V8">
        <v>0</v>
      </c>
      <c r="W8">
        <v>0</v>
      </c>
      <c r="X8">
        <v>0</v>
      </c>
      <c r="Y8">
        <v>0</v>
      </c>
    </row>
    <row r="9" spans="1:25">
      <c r="A9" s="1">
        <v>45181.625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1</v>
      </c>
      <c r="V9">
        <v>0</v>
      </c>
      <c r="W9">
        <v>0</v>
      </c>
      <c r="X9">
        <v>0</v>
      </c>
      <c r="Y9">
        <v>0</v>
      </c>
    </row>
    <row r="10" spans="1:25">
      <c r="A10" s="1">
        <v>45181.666666666664</v>
      </c>
      <c r="B10">
        <v>0</v>
      </c>
      <c r="C10">
        <v>1</v>
      </c>
      <c r="D10">
        <v>0</v>
      </c>
      <c r="E10">
        <v>0</v>
      </c>
      <c r="F10">
        <v>0</v>
      </c>
      <c r="G10">
        <v>0</v>
      </c>
      <c r="H10">
        <v>0</v>
      </c>
      <c r="I10">
        <v>2</v>
      </c>
      <c r="J10">
        <v>0</v>
      </c>
      <c r="K10">
        <v>0</v>
      </c>
      <c r="L10">
        <v>0</v>
      </c>
      <c r="M10">
        <v>0</v>
      </c>
      <c r="N10">
        <v>0</v>
      </c>
      <c r="O10">
        <v>1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</row>
    <row r="11" spans="1:25">
      <c r="A11" s="1">
        <v>45181.708333333336</v>
      </c>
      <c r="B11">
        <v>0</v>
      </c>
      <c r="C11">
        <v>2</v>
      </c>
      <c r="D11">
        <v>0</v>
      </c>
      <c r="E11">
        <v>0</v>
      </c>
      <c r="F11">
        <v>0</v>
      </c>
      <c r="G11">
        <v>0</v>
      </c>
      <c r="H11">
        <v>1</v>
      </c>
      <c r="I11">
        <v>1</v>
      </c>
      <c r="J11">
        <v>0</v>
      </c>
      <c r="K11">
        <v>0</v>
      </c>
      <c r="L11">
        <v>0</v>
      </c>
      <c r="M11">
        <v>0</v>
      </c>
      <c r="N11">
        <v>0</v>
      </c>
      <c r="O11">
        <v>2</v>
      </c>
      <c r="P11">
        <v>1</v>
      </c>
      <c r="Q11">
        <v>0</v>
      </c>
      <c r="R11">
        <v>0</v>
      </c>
      <c r="S11">
        <v>0</v>
      </c>
      <c r="T11">
        <v>0</v>
      </c>
      <c r="U11">
        <v>1</v>
      </c>
      <c r="V11">
        <v>0</v>
      </c>
      <c r="W11">
        <v>0</v>
      </c>
      <c r="X11">
        <v>0</v>
      </c>
      <c r="Y11">
        <v>0</v>
      </c>
    </row>
    <row r="12" spans="1:25">
      <c r="A12" s="1">
        <v>45181.75</v>
      </c>
      <c r="B12">
        <v>0</v>
      </c>
      <c r="C12">
        <v>1</v>
      </c>
      <c r="D12">
        <v>1</v>
      </c>
      <c r="E12">
        <v>0</v>
      </c>
      <c r="F12">
        <v>0</v>
      </c>
      <c r="G12">
        <v>0</v>
      </c>
      <c r="H12">
        <v>1</v>
      </c>
      <c r="I12">
        <v>0</v>
      </c>
      <c r="J12">
        <v>0</v>
      </c>
      <c r="K12">
        <v>0</v>
      </c>
      <c r="L12">
        <v>0</v>
      </c>
      <c r="M12">
        <v>0</v>
      </c>
      <c r="N12">
        <v>1</v>
      </c>
      <c r="O12">
        <v>3</v>
      </c>
      <c r="P12">
        <v>1</v>
      </c>
      <c r="Q12">
        <v>0</v>
      </c>
      <c r="R12">
        <v>0</v>
      </c>
      <c r="S12">
        <v>0</v>
      </c>
      <c r="T12">
        <v>0</v>
      </c>
      <c r="U12">
        <v>2</v>
      </c>
      <c r="V12">
        <v>0</v>
      </c>
      <c r="W12">
        <v>0</v>
      </c>
      <c r="X12">
        <v>0</v>
      </c>
      <c r="Y12">
        <v>0</v>
      </c>
    </row>
    <row r="13" spans="1:25">
      <c r="A13" s="1">
        <v>45181.791666666664</v>
      </c>
      <c r="B13">
        <v>0</v>
      </c>
      <c r="C13">
        <v>1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1</v>
      </c>
      <c r="P13">
        <v>0</v>
      </c>
      <c r="Q13">
        <v>0</v>
      </c>
      <c r="R13">
        <v>0</v>
      </c>
      <c r="S13">
        <v>0</v>
      </c>
      <c r="T13">
        <v>0</v>
      </c>
      <c r="U13">
        <v>1</v>
      </c>
      <c r="V13">
        <v>0</v>
      </c>
      <c r="W13">
        <v>0</v>
      </c>
      <c r="X13">
        <v>0</v>
      </c>
      <c r="Y13">
        <v>0</v>
      </c>
    </row>
    <row r="14" spans="1:25">
      <c r="A14" s="1">
        <v>45181.833333333336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2</v>
      </c>
      <c r="I14">
        <v>2</v>
      </c>
      <c r="J14">
        <v>0</v>
      </c>
      <c r="K14">
        <v>0</v>
      </c>
      <c r="L14">
        <v>0</v>
      </c>
      <c r="M14">
        <v>0</v>
      </c>
      <c r="N14">
        <v>0</v>
      </c>
      <c r="O14">
        <v>1</v>
      </c>
      <c r="P14">
        <v>0</v>
      </c>
      <c r="Q14">
        <v>0</v>
      </c>
      <c r="R14">
        <v>0</v>
      </c>
      <c r="S14">
        <v>0</v>
      </c>
      <c r="T14">
        <v>1</v>
      </c>
      <c r="U14">
        <v>0</v>
      </c>
      <c r="V14">
        <v>0</v>
      </c>
      <c r="W14">
        <v>0</v>
      </c>
      <c r="X14">
        <v>0</v>
      </c>
      <c r="Y14">
        <v>0</v>
      </c>
    </row>
    <row r="15" spans="1:25">
      <c r="A15" s="1">
        <v>45181.875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1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</row>
    <row r="16" spans="1:25">
      <c r="A16" s="1">
        <v>45181.916666666664</v>
      </c>
      <c r="B16">
        <v>0</v>
      </c>
      <c r="C16">
        <v>1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1</v>
      </c>
      <c r="Q16">
        <v>0</v>
      </c>
      <c r="R16">
        <v>0</v>
      </c>
      <c r="S16">
        <v>0</v>
      </c>
      <c r="T16">
        <v>0</v>
      </c>
      <c r="U16">
        <v>1</v>
      </c>
      <c r="V16">
        <v>0</v>
      </c>
      <c r="W16">
        <v>0</v>
      </c>
      <c r="X16">
        <v>0</v>
      </c>
      <c r="Y16">
        <v>0</v>
      </c>
    </row>
    <row r="17" spans="1:25">
      <c r="A17" s="1">
        <v>45181.958333333336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</row>
    <row r="18" spans="1:25">
      <c r="A18" s="1">
        <v>45182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1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1</v>
      </c>
      <c r="U18">
        <v>0</v>
      </c>
      <c r="V18">
        <v>0</v>
      </c>
      <c r="W18">
        <v>0</v>
      </c>
      <c r="X18">
        <v>0</v>
      </c>
      <c r="Y18">
        <v>0</v>
      </c>
    </row>
    <row r="19" spans="1:25">
      <c r="A19" s="1">
        <v>45182.041666666664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1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</row>
    <row r="20" spans="1:25">
      <c r="A20" s="1">
        <v>45182.083333333336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</row>
    <row r="21" spans="1:25">
      <c r="A21" s="1">
        <v>45182.125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1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1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</row>
    <row r="22" spans="1:25">
      <c r="A22" s="1">
        <v>45182.166666666664</v>
      </c>
      <c r="B22">
        <v>0</v>
      </c>
      <c r="C22">
        <v>2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1</v>
      </c>
      <c r="U22">
        <v>0</v>
      </c>
      <c r="V22">
        <v>0</v>
      </c>
      <c r="W22">
        <v>0</v>
      </c>
      <c r="X22">
        <v>0</v>
      </c>
      <c r="Y22">
        <v>0</v>
      </c>
    </row>
    <row r="23" spans="1:25">
      <c r="A23" s="1">
        <v>45182.208333333336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1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</row>
    <row r="24" spans="1:25">
      <c r="A24" s="1">
        <v>45182.25</v>
      </c>
      <c r="B24">
        <v>0</v>
      </c>
      <c r="C24">
        <v>1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1</v>
      </c>
      <c r="P24">
        <v>0</v>
      </c>
      <c r="Q24">
        <v>0</v>
      </c>
      <c r="R24">
        <v>0</v>
      </c>
      <c r="S24">
        <v>0</v>
      </c>
      <c r="T24">
        <v>1</v>
      </c>
      <c r="U24">
        <v>2</v>
      </c>
      <c r="V24">
        <v>0</v>
      </c>
      <c r="W24">
        <v>0</v>
      </c>
      <c r="X24">
        <v>0</v>
      </c>
      <c r="Y24">
        <v>0</v>
      </c>
    </row>
    <row r="25" spans="1:25">
      <c r="A25" s="1">
        <v>45182.291666666664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1</v>
      </c>
      <c r="O25">
        <v>0</v>
      </c>
      <c r="P25">
        <v>0</v>
      </c>
      <c r="Q25">
        <v>0</v>
      </c>
      <c r="R25">
        <v>0</v>
      </c>
      <c r="S25">
        <v>0</v>
      </c>
      <c r="T25">
        <v>1</v>
      </c>
      <c r="U25">
        <v>0</v>
      </c>
      <c r="V25">
        <v>0</v>
      </c>
      <c r="W25">
        <v>0</v>
      </c>
      <c r="X25">
        <v>0</v>
      </c>
      <c r="Y25">
        <v>0</v>
      </c>
    </row>
    <row r="26" spans="1:25">
      <c r="A26" s="1">
        <v>45182.333333333336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</row>
    <row r="27" spans="1:25">
      <c r="A27" s="1">
        <v>45182.375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1</v>
      </c>
      <c r="J27">
        <v>0</v>
      </c>
      <c r="K27">
        <v>0</v>
      </c>
      <c r="L27">
        <v>0</v>
      </c>
      <c r="M27">
        <v>0</v>
      </c>
      <c r="N27">
        <v>0</v>
      </c>
      <c r="O27">
        <v>1</v>
      </c>
      <c r="P27">
        <v>0</v>
      </c>
      <c r="Q27">
        <v>0</v>
      </c>
      <c r="R27">
        <v>0</v>
      </c>
      <c r="S27">
        <v>0</v>
      </c>
      <c r="T27">
        <v>0</v>
      </c>
      <c r="U27">
        <v>1</v>
      </c>
      <c r="V27">
        <v>0</v>
      </c>
      <c r="W27">
        <v>0</v>
      </c>
      <c r="X27">
        <v>0</v>
      </c>
      <c r="Y27">
        <v>0</v>
      </c>
    </row>
    <row r="28" spans="1:25">
      <c r="A28" s="1">
        <v>45182.416666666664</v>
      </c>
      <c r="B28">
        <v>0</v>
      </c>
      <c r="C28">
        <v>1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</row>
  </sheetData>
  <mergeCells count="8">
    <mergeCell ref="B1:G1"/>
    <mergeCell ref="H1:M1"/>
    <mergeCell ref="N1:S1"/>
    <mergeCell ref="T1:Y1"/>
    <mergeCell ref="B2:G2"/>
    <mergeCell ref="H2:M2"/>
    <mergeCell ref="N2:S2"/>
    <mergeCell ref="T2:Y2"/>
  </mergeCells>
  <pageMargins left="0.75" right="0.75" top="1" bottom="1" header="0.5" footer="0.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Y28"/>
  <sheetViews>
    <sheetView showOutlineSymbols="0" showWhiteSpace="0" workbookViewId="0">
      <pane xSplit="1" ySplit="3" topLeftCell="B4" activePane="bottomRight" state="frozenSplit"/>
      <selection pane="bottomRight"/>
      <selection pane="bottomLeft"/>
      <selection pane="topRight"/>
    </sheetView>
  </sheetViews>
  <sheetFormatPr defaultRowHeight="18"/>
  <cols>
    <col min="1" max="1" width="27.5" bestFit="1" customWidth="1"/>
    <col min="2" max="2" width="14.25" bestFit="1" customWidth="1"/>
    <col min="3" max="3" width="6.625" bestFit="1" customWidth="1"/>
    <col min="4" max="4" width="4.375" bestFit="1" customWidth="1"/>
    <col min="5" max="5" width="7.75" bestFit="1" customWidth="1"/>
    <col min="6" max="6" width="9.875" bestFit="1" customWidth="1"/>
    <col min="7" max="7" width="11" bestFit="1" customWidth="1"/>
    <col min="8" max="8" width="15.375" bestFit="1" customWidth="1"/>
    <col min="9" max="9" width="6.625" bestFit="1" customWidth="1"/>
    <col min="10" max="10" width="4.375" bestFit="1" customWidth="1"/>
    <col min="11" max="11" width="7.75" bestFit="1" customWidth="1"/>
    <col min="12" max="12" width="9.875" bestFit="1" customWidth="1"/>
    <col min="13" max="13" width="11" bestFit="1" customWidth="1"/>
    <col min="14" max="14" width="14.25" bestFit="1" customWidth="1"/>
    <col min="15" max="15" width="6.625" bestFit="1" customWidth="1"/>
    <col min="16" max="16" width="4.375" bestFit="1" customWidth="1"/>
    <col min="17" max="17" width="7.75" bestFit="1" customWidth="1"/>
    <col min="18" max="18" width="9.875" bestFit="1" customWidth="1"/>
    <col min="19" max="19" width="11" bestFit="1" customWidth="1"/>
    <col min="20" max="20" width="15.375" bestFit="1" customWidth="1"/>
    <col min="21" max="21" width="6.625" bestFit="1" customWidth="1"/>
    <col min="22" max="22" width="4.375" bestFit="1" customWidth="1"/>
    <col min="23" max="23" width="7.75" bestFit="1" customWidth="1"/>
    <col min="24" max="24" width="9.875" bestFit="1" customWidth="1"/>
    <col min="25" max="25" width="11" bestFit="1" customWidth="1"/>
  </cols>
  <sheetData>
    <row r="1" spans="1:25">
      <c r="A1" t="s">
        <v>22</v>
      </c>
      <c r="B1" s="32" t="s">
        <v>23</v>
      </c>
      <c r="C1" s="32" t="s">
        <v>15</v>
      </c>
      <c r="D1" s="32" t="s">
        <v>15</v>
      </c>
      <c r="E1" s="32" t="s">
        <v>15</v>
      </c>
      <c r="F1" s="32" t="s">
        <v>15</v>
      </c>
      <c r="G1" s="32" t="s">
        <v>15</v>
      </c>
      <c r="H1" s="32" t="s">
        <v>24</v>
      </c>
      <c r="I1" s="32" t="s">
        <v>15</v>
      </c>
      <c r="J1" s="32" t="s">
        <v>15</v>
      </c>
      <c r="K1" s="32" t="s">
        <v>15</v>
      </c>
      <c r="L1" s="32" t="s">
        <v>15</v>
      </c>
      <c r="M1" s="32" t="s">
        <v>15</v>
      </c>
      <c r="N1" s="32" t="s">
        <v>23</v>
      </c>
      <c r="O1" s="32" t="s">
        <v>15</v>
      </c>
      <c r="P1" s="32" t="s">
        <v>15</v>
      </c>
      <c r="Q1" s="32" t="s">
        <v>15</v>
      </c>
      <c r="R1" s="32" t="s">
        <v>15</v>
      </c>
      <c r="S1" s="32" t="s">
        <v>15</v>
      </c>
      <c r="T1" s="32" t="s">
        <v>24</v>
      </c>
      <c r="U1" s="32" t="s">
        <v>15</v>
      </c>
      <c r="V1" s="32" t="s">
        <v>15</v>
      </c>
      <c r="W1" s="32" t="s">
        <v>15</v>
      </c>
      <c r="X1" s="32" t="s">
        <v>15</v>
      </c>
      <c r="Y1" s="32" t="s">
        <v>15</v>
      </c>
    </row>
    <row r="2" spans="1:25">
      <c r="A2" t="s">
        <v>25</v>
      </c>
      <c r="B2" s="32" t="s">
        <v>26</v>
      </c>
      <c r="C2" s="32" t="s">
        <v>15</v>
      </c>
      <c r="D2" s="32" t="s">
        <v>15</v>
      </c>
      <c r="E2" s="32" t="s">
        <v>15</v>
      </c>
      <c r="F2" s="32" t="s">
        <v>15</v>
      </c>
      <c r="G2" s="32" t="s">
        <v>15</v>
      </c>
      <c r="H2" s="32" t="s">
        <v>27</v>
      </c>
      <c r="I2" s="32" t="s">
        <v>15</v>
      </c>
      <c r="J2" s="32" t="s">
        <v>15</v>
      </c>
      <c r="K2" s="32" t="s">
        <v>15</v>
      </c>
      <c r="L2" s="32" t="s">
        <v>15</v>
      </c>
      <c r="M2" s="32" t="s">
        <v>15</v>
      </c>
      <c r="N2" s="32" t="s">
        <v>28</v>
      </c>
      <c r="O2" s="32" t="s">
        <v>15</v>
      </c>
      <c r="P2" s="32" t="s">
        <v>15</v>
      </c>
      <c r="Q2" s="32" t="s">
        <v>15</v>
      </c>
      <c r="R2" s="32" t="s">
        <v>15</v>
      </c>
      <c r="S2" s="32" t="s">
        <v>15</v>
      </c>
      <c r="T2" s="32" t="s">
        <v>29</v>
      </c>
      <c r="U2" s="32" t="s">
        <v>15</v>
      </c>
      <c r="V2" s="32" t="s">
        <v>15</v>
      </c>
      <c r="W2" s="32" t="s">
        <v>15</v>
      </c>
      <c r="X2" s="32" t="s">
        <v>15</v>
      </c>
      <c r="Y2" s="32" t="s">
        <v>15</v>
      </c>
    </row>
    <row r="3" spans="1:25">
      <c r="A3" t="s">
        <v>10</v>
      </c>
      <c r="B3" t="s">
        <v>30</v>
      </c>
      <c r="C3" t="s">
        <v>31</v>
      </c>
      <c r="D3" t="s">
        <v>32</v>
      </c>
      <c r="E3" t="s">
        <v>33</v>
      </c>
      <c r="F3" t="s">
        <v>34</v>
      </c>
      <c r="G3" t="s">
        <v>35</v>
      </c>
      <c r="H3" t="s">
        <v>30</v>
      </c>
      <c r="I3" t="s">
        <v>31</v>
      </c>
      <c r="J3" t="s">
        <v>32</v>
      </c>
      <c r="K3" t="s">
        <v>33</v>
      </c>
      <c r="L3" t="s">
        <v>34</v>
      </c>
      <c r="M3" t="s">
        <v>35</v>
      </c>
      <c r="N3" t="s">
        <v>30</v>
      </c>
      <c r="O3" t="s">
        <v>31</v>
      </c>
      <c r="P3" t="s">
        <v>32</v>
      </c>
      <c r="Q3" t="s">
        <v>33</v>
      </c>
      <c r="R3" t="s">
        <v>34</v>
      </c>
      <c r="S3" t="s">
        <v>35</v>
      </c>
      <c r="T3" t="s">
        <v>30</v>
      </c>
      <c r="U3" t="s">
        <v>31</v>
      </c>
      <c r="V3" t="s">
        <v>32</v>
      </c>
      <c r="W3" t="s">
        <v>33</v>
      </c>
      <c r="X3" t="s">
        <v>34</v>
      </c>
      <c r="Y3" t="s">
        <v>35</v>
      </c>
    </row>
    <row r="4" spans="1:25">
      <c r="A4" s="1">
        <v>45181.416666666664</v>
      </c>
      <c r="B4">
        <v>0</v>
      </c>
      <c r="C4">
        <v>0</v>
      </c>
      <c r="D4">
        <v>0</v>
      </c>
      <c r="E4">
        <v>0</v>
      </c>
      <c r="F4">
        <v>1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1</v>
      </c>
      <c r="T4">
        <v>0</v>
      </c>
      <c r="U4">
        <v>0</v>
      </c>
      <c r="V4">
        <v>0</v>
      </c>
      <c r="W4">
        <v>0</v>
      </c>
      <c r="X4">
        <v>0</v>
      </c>
      <c r="Y4">
        <v>1</v>
      </c>
    </row>
    <row r="5" spans="1:25">
      <c r="A5" s="1">
        <v>45181.458333333336</v>
      </c>
      <c r="B5">
        <v>0</v>
      </c>
      <c r="C5">
        <v>0</v>
      </c>
      <c r="D5">
        <v>0</v>
      </c>
      <c r="E5">
        <v>0</v>
      </c>
      <c r="F5">
        <v>2</v>
      </c>
      <c r="G5">
        <v>5</v>
      </c>
      <c r="H5">
        <v>0</v>
      </c>
      <c r="I5">
        <v>0</v>
      </c>
      <c r="J5">
        <v>0</v>
      </c>
      <c r="K5">
        <v>0</v>
      </c>
      <c r="L5">
        <v>3</v>
      </c>
      <c r="M5">
        <v>3</v>
      </c>
      <c r="N5">
        <v>0</v>
      </c>
      <c r="O5">
        <v>0</v>
      </c>
      <c r="P5">
        <v>0</v>
      </c>
      <c r="Q5">
        <v>0</v>
      </c>
      <c r="R5">
        <v>2</v>
      </c>
      <c r="S5">
        <v>3</v>
      </c>
      <c r="T5">
        <v>0</v>
      </c>
      <c r="U5">
        <v>0</v>
      </c>
      <c r="V5">
        <v>0</v>
      </c>
      <c r="W5">
        <v>0</v>
      </c>
      <c r="X5">
        <v>0</v>
      </c>
      <c r="Y5">
        <v>2</v>
      </c>
    </row>
    <row r="6" spans="1:25">
      <c r="A6" s="1">
        <v>45181.5</v>
      </c>
      <c r="B6">
        <v>0</v>
      </c>
      <c r="C6">
        <v>0</v>
      </c>
      <c r="D6">
        <v>0</v>
      </c>
      <c r="E6">
        <v>0</v>
      </c>
      <c r="F6">
        <v>0</v>
      </c>
      <c r="G6">
        <v>1</v>
      </c>
      <c r="H6">
        <v>0</v>
      </c>
      <c r="I6">
        <v>0</v>
      </c>
      <c r="J6">
        <v>0</v>
      </c>
      <c r="K6">
        <v>0</v>
      </c>
      <c r="L6">
        <v>3</v>
      </c>
      <c r="M6">
        <v>3</v>
      </c>
      <c r="N6">
        <v>0</v>
      </c>
      <c r="O6">
        <v>0</v>
      </c>
      <c r="P6">
        <v>0</v>
      </c>
      <c r="Q6">
        <v>0</v>
      </c>
      <c r="R6">
        <v>1</v>
      </c>
      <c r="S6">
        <v>2</v>
      </c>
      <c r="T6">
        <v>0</v>
      </c>
      <c r="U6">
        <v>0</v>
      </c>
      <c r="V6">
        <v>0</v>
      </c>
      <c r="W6">
        <v>0</v>
      </c>
      <c r="X6">
        <v>1</v>
      </c>
      <c r="Y6">
        <v>2</v>
      </c>
    </row>
    <row r="7" spans="1:25">
      <c r="A7" s="1">
        <v>45181.541666666664</v>
      </c>
      <c r="B7">
        <v>0</v>
      </c>
      <c r="C7">
        <v>0</v>
      </c>
      <c r="D7">
        <v>0</v>
      </c>
      <c r="E7">
        <v>0</v>
      </c>
      <c r="F7">
        <v>2</v>
      </c>
      <c r="G7">
        <v>1</v>
      </c>
      <c r="H7">
        <v>0</v>
      </c>
      <c r="I7">
        <v>0</v>
      </c>
      <c r="J7">
        <v>0</v>
      </c>
      <c r="K7">
        <v>0</v>
      </c>
      <c r="L7">
        <v>1</v>
      </c>
      <c r="M7">
        <v>1</v>
      </c>
      <c r="N7">
        <v>0</v>
      </c>
      <c r="O7">
        <v>0</v>
      </c>
      <c r="P7">
        <v>0</v>
      </c>
      <c r="Q7">
        <v>0</v>
      </c>
      <c r="R7">
        <v>2</v>
      </c>
      <c r="S7">
        <v>0</v>
      </c>
      <c r="T7">
        <v>0</v>
      </c>
      <c r="U7">
        <v>0</v>
      </c>
      <c r="V7">
        <v>0</v>
      </c>
      <c r="W7">
        <v>0</v>
      </c>
      <c r="X7">
        <v>4</v>
      </c>
      <c r="Y7">
        <v>1</v>
      </c>
    </row>
    <row r="8" spans="1:25">
      <c r="A8" s="1">
        <v>45181.583333333336</v>
      </c>
      <c r="B8">
        <v>0</v>
      </c>
      <c r="C8">
        <v>0</v>
      </c>
      <c r="D8">
        <v>0</v>
      </c>
      <c r="E8">
        <v>0</v>
      </c>
      <c r="F8">
        <v>2</v>
      </c>
      <c r="G8">
        <v>0</v>
      </c>
      <c r="H8">
        <v>0</v>
      </c>
      <c r="I8">
        <v>0</v>
      </c>
      <c r="J8">
        <v>0</v>
      </c>
      <c r="K8">
        <v>0</v>
      </c>
      <c r="L8">
        <v>2</v>
      </c>
      <c r="M8">
        <v>1</v>
      </c>
      <c r="N8">
        <v>0</v>
      </c>
      <c r="O8">
        <v>0</v>
      </c>
      <c r="P8">
        <v>0</v>
      </c>
      <c r="Q8">
        <v>0</v>
      </c>
      <c r="R8">
        <v>1</v>
      </c>
      <c r="S8">
        <v>5</v>
      </c>
      <c r="T8">
        <v>0</v>
      </c>
      <c r="U8">
        <v>0</v>
      </c>
      <c r="V8">
        <v>0</v>
      </c>
      <c r="W8">
        <v>0</v>
      </c>
      <c r="X8">
        <v>0</v>
      </c>
      <c r="Y8">
        <v>2</v>
      </c>
    </row>
    <row r="9" spans="1:25">
      <c r="A9" s="1">
        <v>45181.625</v>
      </c>
      <c r="B9">
        <v>0</v>
      </c>
      <c r="C9">
        <v>0</v>
      </c>
      <c r="D9">
        <v>0</v>
      </c>
      <c r="E9">
        <v>0</v>
      </c>
      <c r="F9">
        <v>1</v>
      </c>
      <c r="G9">
        <v>2</v>
      </c>
      <c r="H9">
        <v>0</v>
      </c>
      <c r="I9">
        <v>0</v>
      </c>
      <c r="J9">
        <v>0</v>
      </c>
      <c r="K9">
        <v>0</v>
      </c>
      <c r="L9">
        <v>2</v>
      </c>
      <c r="M9">
        <v>3</v>
      </c>
      <c r="N9">
        <v>0</v>
      </c>
      <c r="O9">
        <v>0</v>
      </c>
      <c r="P9">
        <v>0</v>
      </c>
      <c r="Q9">
        <v>0</v>
      </c>
      <c r="R9">
        <v>1</v>
      </c>
      <c r="S9">
        <v>1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</row>
    <row r="10" spans="1:25">
      <c r="A10" s="1">
        <v>45181.666666666664</v>
      </c>
      <c r="B10">
        <v>0</v>
      </c>
      <c r="C10">
        <v>0</v>
      </c>
      <c r="D10">
        <v>0</v>
      </c>
      <c r="E10">
        <v>0</v>
      </c>
      <c r="F10">
        <v>1</v>
      </c>
      <c r="G10">
        <v>0</v>
      </c>
      <c r="H10">
        <v>0</v>
      </c>
      <c r="I10">
        <v>0</v>
      </c>
      <c r="J10">
        <v>0</v>
      </c>
      <c r="K10">
        <v>0</v>
      </c>
      <c r="L10">
        <v>3</v>
      </c>
      <c r="M10">
        <v>6</v>
      </c>
      <c r="N10">
        <v>0</v>
      </c>
      <c r="O10">
        <v>0</v>
      </c>
      <c r="P10">
        <v>0</v>
      </c>
      <c r="Q10">
        <v>0</v>
      </c>
      <c r="R10">
        <v>4</v>
      </c>
      <c r="S10">
        <v>4</v>
      </c>
      <c r="T10">
        <v>0</v>
      </c>
      <c r="U10">
        <v>0</v>
      </c>
      <c r="V10">
        <v>0</v>
      </c>
      <c r="W10">
        <v>0</v>
      </c>
      <c r="X10">
        <v>2</v>
      </c>
      <c r="Y10">
        <v>3</v>
      </c>
    </row>
    <row r="11" spans="1:25">
      <c r="A11" s="1">
        <v>45181.708333333336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2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1</v>
      </c>
      <c r="T11">
        <v>0</v>
      </c>
      <c r="U11">
        <v>0</v>
      </c>
      <c r="V11">
        <v>0</v>
      </c>
      <c r="W11">
        <v>0</v>
      </c>
      <c r="X11">
        <v>0</v>
      </c>
      <c r="Y11">
        <v>4</v>
      </c>
    </row>
    <row r="12" spans="1:25">
      <c r="A12" s="1">
        <v>45181.75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2</v>
      </c>
      <c r="N12">
        <v>0</v>
      </c>
      <c r="O12">
        <v>0</v>
      </c>
      <c r="P12">
        <v>0</v>
      </c>
      <c r="Q12">
        <v>0</v>
      </c>
      <c r="R12">
        <v>1</v>
      </c>
      <c r="S12">
        <v>4</v>
      </c>
      <c r="T12">
        <v>0</v>
      </c>
      <c r="U12">
        <v>0</v>
      </c>
      <c r="V12">
        <v>0</v>
      </c>
      <c r="W12">
        <v>0</v>
      </c>
      <c r="X12">
        <v>2</v>
      </c>
      <c r="Y12">
        <v>1</v>
      </c>
    </row>
    <row r="13" spans="1:25">
      <c r="A13" s="1">
        <v>45181.791666666664</v>
      </c>
      <c r="B13">
        <v>0</v>
      </c>
      <c r="C13">
        <v>0</v>
      </c>
      <c r="D13">
        <v>0</v>
      </c>
      <c r="E13">
        <v>0</v>
      </c>
      <c r="F13">
        <v>0</v>
      </c>
      <c r="G13">
        <v>2</v>
      </c>
      <c r="H13">
        <v>0</v>
      </c>
      <c r="I13">
        <v>0</v>
      </c>
      <c r="J13">
        <v>0</v>
      </c>
      <c r="K13">
        <v>0</v>
      </c>
      <c r="L13">
        <v>3</v>
      </c>
      <c r="M13">
        <v>2</v>
      </c>
      <c r="N13">
        <v>0</v>
      </c>
      <c r="O13">
        <v>0</v>
      </c>
      <c r="P13">
        <v>0</v>
      </c>
      <c r="Q13">
        <v>0</v>
      </c>
      <c r="R13">
        <v>2</v>
      </c>
      <c r="S13">
        <v>6</v>
      </c>
      <c r="T13">
        <v>0</v>
      </c>
      <c r="U13">
        <v>0</v>
      </c>
      <c r="V13">
        <v>0</v>
      </c>
      <c r="W13">
        <v>0</v>
      </c>
      <c r="X13">
        <v>0</v>
      </c>
      <c r="Y13">
        <v>4</v>
      </c>
    </row>
    <row r="14" spans="1:25">
      <c r="A14" s="1">
        <v>45181.833333333336</v>
      </c>
      <c r="B14">
        <v>0</v>
      </c>
      <c r="C14">
        <v>0</v>
      </c>
      <c r="D14">
        <v>0</v>
      </c>
      <c r="E14">
        <v>0</v>
      </c>
      <c r="F14">
        <v>0</v>
      </c>
      <c r="G14">
        <v>3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2</v>
      </c>
      <c r="S14">
        <v>3</v>
      </c>
      <c r="T14">
        <v>0</v>
      </c>
      <c r="U14">
        <v>0</v>
      </c>
      <c r="V14">
        <v>0</v>
      </c>
      <c r="W14">
        <v>0</v>
      </c>
      <c r="X14">
        <v>0</v>
      </c>
      <c r="Y14">
        <v>1</v>
      </c>
    </row>
    <row r="15" spans="1:25">
      <c r="A15" s="1">
        <v>45181.875</v>
      </c>
      <c r="B15">
        <v>0</v>
      </c>
      <c r="C15">
        <v>0</v>
      </c>
      <c r="D15">
        <v>0</v>
      </c>
      <c r="E15">
        <v>0</v>
      </c>
      <c r="F15">
        <v>0</v>
      </c>
      <c r="G15">
        <v>1</v>
      </c>
      <c r="H15">
        <v>0</v>
      </c>
      <c r="I15">
        <v>0</v>
      </c>
      <c r="J15">
        <v>0</v>
      </c>
      <c r="K15">
        <v>0</v>
      </c>
      <c r="L15">
        <v>1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</row>
    <row r="16" spans="1:25">
      <c r="A16" s="1">
        <v>45181.916666666664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1</v>
      </c>
      <c r="N16">
        <v>0</v>
      </c>
      <c r="O16">
        <v>0</v>
      </c>
      <c r="P16">
        <v>0</v>
      </c>
      <c r="Q16">
        <v>0</v>
      </c>
      <c r="R16">
        <v>2</v>
      </c>
      <c r="S16">
        <v>3</v>
      </c>
      <c r="T16">
        <v>0</v>
      </c>
      <c r="U16">
        <v>0</v>
      </c>
      <c r="V16">
        <v>0</v>
      </c>
      <c r="W16">
        <v>0</v>
      </c>
      <c r="X16">
        <v>2</v>
      </c>
      <c r="Y16">
        <v>2</v>
      </c>
    </row>
    <row r="17" spans="1:25">
      <c r="A17" s="1">
        <v>45181.958333333336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1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2</v>
      </c>
    </row>
    <row r="18" spans="1:25">
      <c r="A18" s="1">
        <v>45182</v>
      </c>
      <c r="B18">
        <v>0</v>
      </c>
      <c r="C18">
        <v>0</v>
      </c>
      <c r="D18">
        <v>0</v>
      </c>
      <c r="E18">
        <v>0</v>
      </c>
      <c r="F18">
        <v>0</v>
      </c>
      <c r="G18">
        <v>1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1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1</v>
      </c>
    </row>
    <row r="19" spans="1:25">
      <c r="A19" s="1">
        <v>45182.041666666664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1</v>
      </c>
    </row>
    <row r="20" spans="1:25">
      <c r="A20" s="1">
        <v>45182.083333333336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</row>
    <row r="21" spans="1:25">
      <c r="A21" s="1">
        <v>45182.125</v>
      </c>
      <c r="B21">
        <v>0</v>
      </c>
      <c r="C21">
        <v>0</v>
      </c>
      <c r="D21">
        <v>0</v>
      </c>
      <c r="E21">
        <v>0</v>
      </c>
      <c r="F21">
        <v>0</v>
      </c>
      <c r="G21">
        <v>2</v>
      </c>
      <c r="H21">
        <v>0</v>
      </c>
      <c r="I21">
        <v>0</v>
      </c>
      <c r="J21">
        <v>0</v>
      </c>
      <c r="K21">
        <v>0</v>
      </c>
      <c r="L21">
        <v>1</v>
      </c>
      <c r="M21">
        <v>1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1</v>
      </c>
    </row>
    <row r="22" spans="1:25">
      <c r="A22" s="1">
        <v>45182.166666666664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1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</row>
    <row r="23" spans="1:25">
      <c r="A23" s="1">
        <v>45182.208333333336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3</v>
      </c>
      <c r="M23">
        <v>1</v>
      </c>
      <c r="N23">
        <v>0</v>
      </c>
      <c r="O23">
        <v>0</v>
      </c>
      <c r="P23">
        <v>0</v>
      </c>
      <c r="Q23">
        <v>0</v>
      </c>
      <c r="R23">
        <v>1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</row>
    <row r="24" spans="1:25">
      <c r="A24" s="1">
        <v>45182.25</v>
      </c>
      <c r="B24">
        <v>0</v>
      </c>
      <c r="C24">
        <v>0</v>
      </c>
      <c r="D24">
        <v>0</v>
      </c>
      <c r="E24">
        <v>0</v>
      </c>
      <c r="F24">
        <v>1</v>
      </c>
      <c r="G24">
        <v>2</v>
      </c>
      <c r="H24">
        <v>0</v>
      </c>
      <c r="I24">
        <v>0</v>
      </c>
      <c r="J24">
        <v>0</v>
      </c>
      <c r="K24">
        <v>0</v>
      </c>
      <c r="L24">
        <v>1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1</v>
      </c>
      <c r="T24">
        <v>0</v>
      </c>
      <c r="U24">
        <v>0</v>
      </c>
      <c r="V24">
        <v>0</v>
      </c>
      <c r="W24">
        <v>0</v>
      </c>
      <c r="X24">
        <v>1</v>
      </c>
      <c r="Y24">
        <v>4</v>
      </c>
    </row>
    <row r="25" spans="1:25">
      <c r="A25" s="1">
        <v>45182.291666666664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2</v>
      </c>
      <c r="M25">
        <v>3</v>
      </c>
      <c r="N25">
        <v>0</v>
      </c>
      <c r="O25">
        <v>0</v>
      </c>
      <c r="P25">
        <v>0</v>
      </c>
      <c r="Q25">
        <v>0</v>
      </c>
      <c r="R25">
        <v>0</v>
      </c>
      <c r="S25">
        <v>3</v>
      </c>
      <c r="T25">
        <v>0</v>
      </c>
      <c r="U25">
        <v>0</v>
      </c>
      <c r="V25">
        <v>0</v>
      </c>
      <c r="W25">
        <v>0</v>
      </c>
      <c r="X25">
        <v>1</v>
      </c>
      <c r="Y25">
        <v>1</v>
      </c>
    </row>
    <row r="26" spans="1:25">
      <c r="A26" s="1">
        <v>45182.333333333336</v>
      </c>
      <c r="B26">
        <v>0</v>
      </c>
      <c r="C26">
        <v>0</v>
      </c>
      <c r="D26">
        <v>0</v>
      </c>
      <c r="E26">
        <v>0</v>
      </c>
      <c r="F26">
        <v>0</v>
      </c>
      <c r="G26">
        <v>1</v>
      </c>
      <c r="H26">
        <v>0</v>
      </c>
      <c r="I26">
        <v>0</v>
      </c>
      <c r="J26">
        <v>0</v>
      </c>
      <c r="K26">
        <v>0</v>
      </c>
      <c r="L26">
        <v>1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1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</row>
    <row r="27" spans="1:25">
      <c r="A27" s="1">
        <v>45182.375</v>
      </c>
      <c r="B27">
        <v>0</v>
      </c>
      <c r="C27">
        <v>0</v>
      </c>
      <c r="D27">
        <v>0</v>
      </c>
      <c r="E27">
        <v>0</v>
      </c>
      <c r="F27">
        <v>0</v>
      </c>
      <c r="G27">
        <v>1</v>
      </c>
      <c r="H27">
        <v>0</v>
      </c>
      <c r="I27">
        <v>0</v>
      </c>
      <c r="J27">
        <v>0</v>
      </c>
      <c r="K27">
        <v>0</v>
      </c>
      <c r="L27">
        <v>1</v>
      </c>
      <c r="M27">
        <v>1</v>
      </c>
      <c r="N27">
        <v>0</v>
      </c>
      <c r="O27">
        <v>0</v>
      </c>
      <c r="P27">
        <v>0</v>
      </c>
      <c r="Q27">
        <v>0</v>
      </c>
      <c r="R27">
        <v>0</v>
      </c>
      <c r="S27">
        <v>3</v>
      </c>
      <c r="T27">
        <v>0</v>
      </c>
      <c r="U27">
        <v>0</v>
      </c>
      <c r="V27">
        <v>0</v>
      </c>
      <c r="W27">
        <v>0</v>
      </c>
      <c r="X27">
        <v>0</v>
      </c>
      <c r="Y27">
        <v>1</v>
      </c>
    </row>
    <row r="28" spans="1:25">
      <c r="A28" s="1">
        <v>45182.416666666664</v>
      </c>
      <c r="B28">
        <v>0</v>
      </c>
      <c r="C28">
        <v>0</v>
      </c>
      <c r="D28">
        <v>0</v>
      </c>
      <c r="E28">
        <v>0</v>
      </c>
      <c r="F28">
        <v>0</v>
      </c>
      <c r="G28">
        <v>1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1</v>
      </c>
    </row>
  </sheetData>
  <mergeCells count="8">
    <mergeCell ref="B1:G1"/>
    <mergeCell ref="H1:M1"/>
    <mergeCell ref="N1:S1"/>
    <mergeCell ref="T1:Y1"/>
    <mergeCell ref="B2:G2"/>
    <mergeCell ref="H2:M2"/>
    <mergeCell ref="N2:S2"/>
    <mergeCell ref="T2:Y2"/>
  </mergeCells>
  <pageMargins left="0.75" right="0.75" top="1" bottom="1" header="0.5" footer="0.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D45"/>
  <sheetViews>
    <sheetView showOutlineSymbols="0" showWhiteSpace="0" workbookViewId="0">
      <pane xSplit="1" ySplit="3" topLeftCell="B4" activePane="bottomRight" state="frozenSplit"/>
      <selection pane="bottomRight"/>
      <selection pane="bottomLeft"/>
      <selection pane="topRight"/>
    </sheetView>
  </sheetViews>
  <sheetFormatPr defaultRowHeight="18"/>
  <cols>
    <col min="1" max="1" width="24.75" bestFit="1" customWidth="1"/>
    <col min="2" max="30" width="10" bestFit="1" customWidth="1"/>
  </cols>
  <sheetData>
    <row r="1" spans="1:30">
      <c r="A1" t="s">
        <v>22</v>
      </c>
      <c r="B1" s="32" t="s">
        <v>23</v>
      </c>
      <c r="C1" s="32" t="s">
        <v>15</v>
      </c>
      <c r="D1" s="32" t="s">
        <v>15</v>
      </c>
      <c r="E1" s="32" t="s">
        <v>15</v>
      </c>
      <c r="F1" s="32" t="s">
        <v>15</v>
      </c>
      <c r="G1" s="32" t="s">
        <v>15</v>
      </c>
      <c r="H1" s="32" t="s">
        <v>15</v>
      </c>
      <c r="I1" s="32" t="s">
        <v>24</v>
      </c>
      <c r="J1" s="32" t="s">
        <v>15</v>
      </c>
      <c r="K1" s="32" t="s">
        <v>15</v>
      </c>
      <c r="L1" s="32" t="s">
        <v>15</v>
      </c>
      <c r="M1" s="32" t="s">
        <v>15</v>
      </c>
      <c r="N1" s="32" t="s">
        <v>15</v>
      </c>
      <c r="O1" s="32" t="s">
        <v>15</v>
      </c>
      <c r="P1" s="32" t="s">
        <v>23</v>
      </c>
      <c r="Q1" s="32" t="s">
        <v>15</v>
      </c>
      <c r="R1" s="32" t="s">
        <v>15</v>
      </c>
      <c r="S1" s="32" t="s">
        <v>15</v>
      </c>
      <c r="T1" s="32" t="s">
        <v>15</v>
      </c>
      <c r="U1" s="32" t="s">
        <v>15</v>
      </c>
      <c r="V1" s="32" t="s">
        <v>15</v>
      </c>
      <c r="W1" s="32" t="s">
        <v>24</v>
      </c>
      <c r="X1" s="32" t="s">
        <v>15</v>
      </c>
      <c r="Y1" s="32" t="s">
        <v>15</v>
      </c>
      <c r="Z1" s="32" t="s">
        <v>15</v>
      </c>
      <c r="AA1" s="32" t="s">
        <v>15</v>
      </c>
      <c r="AB1" s="32" t="s">
        <v>15</v>
      </c>
      <c r="AC1" s="32" t="s">
        <v>15</v>
      </c>
    </row>
    <row r="2" spans="1:30">
      <c r="A2" t="s">
        <v>25</v>
      </c>
      <c r="B2" s="32" t="s">
        <v>26</v>
      </c>
      <c r="C2" s="32" t="s">
        <v>15</v>
      </c>
      <c r="D2" s="32" t="s">
        <v>15</v>
      </c>
      <c r="E2" s="32" t="s">
        <v>15</v>
      </c>
      <c r="F2" s="32" t="s">
        <v>15</v>
      </c>
      <c r="G2" s="32" t="s">
        <v>15</v>
      </c>
      <c r="H2" s="32" t="s">
        <v>15</v>
      </c>
      <c r="I2" s="32" t="s">
        <v>27</v>
      </c>
      <c r="J2" s="32" t="s">
        <v>15</v>
      </c>
      <c r="K2" s="32" t="s">
        <v>15</v>
      </c>
      <c r="L2" s="32" t="s">
        <v>15</v>
      </c>
      <c r="M2" s="32" t="s">
        <v>15</v>
      </c>
      <c r="N2" s="32" t="s">
        <v>15</v>
      </c>
      <c r="O2" s="32" t="s">
        <v>15</v>
      </c>
      <c r="P2" s="32" t="s">
        <v>28</v>
      </c>
      <c r="Q2" s="32" t="s">
        <v>15</v>
      </c>
      <c r="R2" s="32" t="s">
        <v>15</v>
      </c>
      <c r="S2" s="32" t="s">
        <v>15</v>
      </c>
      <c r="T2" s="32" t="s">
        <v>15</v>
      </c>
      <c r="U2" s="32" t="s">
        <v>15</v>
      </c>
      <c r="V2" s="32" t="s">
        <v>15</v>
      </c>
      <c r="W2" s="32" t="s">
        <v>29</v>
      </c>
      <c r="X2" s="32" t="s">
        <v>15</v>
      </c>
      <c r="Y2" s="32" t="s">
        <v>15</v>
      </c>
      <c r="Z2" s="32" t="s">
        <v>15</v>
      </c>
      <c r="AA2" s="32" t="s">
        <v>15</v>
      </c>
      <c r="AB2" s="32" t="s">
        <v>15</v>
      </c>
      <c r="AC2" s="32" t="s">
        <v>15</v>
      </c>
    </row>
    <row r="3" spans="1:30">
      <c r="A3" t="s">
        <v>10</v>
      </c>
      <c r="B3" t="s">
        <v>30</v>
      </c>
      <c r="C3" t="s">
        <v>31</v>
      </c>
      <c r="D3" t="s">
        <v>32</v>
      </c>
      <c r="E3" t="s">
        <v>33</v>
      </c>
      <c r="F3" s="2" t="s">
        <v>36</v>
      </c>
      <c r="G3" s="3" t="s">
        <v>34</v>
      </c>
      <c r="H3" s="3" t="s">
        <v>35</v>
      </c>
      <c r="I3" t="s">
        <v>30</v>
      </c>
      <c r="J3" t="s">
        <v>31</v>
      </c>
      <c r="K3" t="s">
        <v>32</v>
      </c>
      <c r="L3" t="s">
        <v>33</v>
      </c>
      <c r="M3" s="2" t="s">
        <v>36</v>
      </c>
      <c r="N3" s="3" t="s">
        <v>34</v>
      </c>
      <c r="O3" s="3" t="s">
        <v>35</v>
      </c>
      <c r="P3" t="s">
        <v>30</v>
      </c>
      <c r="Q3" t="s">
        <v>31</v>
      </c>
      <c r="R3" t="s">
        <v>32</v>
      </c>
      <c r="S3" t="s">
        <v>33</v>
      </c>
      <c r="T3" s="2" t="s">
        <v>36</v>
      </c>
      <c r="U3" s="3" t="s">
        <v>34</v>
      </c>
      <c r="V3" s="3" t="s">
        <v>35</v>
      </c>
      <c r="W3" t="s">
        <v>30</v>
      </c>
      <c r="X3" t="s">
        <v>31</v>
      </c>
      <c r="Y3" t="s">
        <v>32</v>
      </c>
      <c r="Z3" t="s">
        <v>33</v>
      </c>
      <c r="AA3" s="2" t="s">
        <v>36</v>
      </c>
      <c r="AB3" s="3" t="s">
        <v>34</v>
      </c>
      <c r="AC3" s="3" t="s">
        <v>35</v>
      </c>
      <c r="AD3" s="2" t="s">
        <v>37</v>
      </c>
    </row>
    <row r="4" spans="1:30">
      <c r="A4" t="s">
        <v>38</v>
      </c>
      <c r="B4">
        <v>45</v>
      </c>
      <c r="C4">
        <v>353</v>
      </c>
      <c r="D4">
        <v>65</v>
      </c>
      <c r="E4">
        <v>0</v>
      </c>
      <c r="F4" s="2">
        <v>463</v>
      </c>
      <c r="G4" s="3">
        <v>12</v>
      </c>
      <c r="H4" s="3">
        <v>7</v>
      </c>
      <c r="I4">
        <v>41</v>
      </c>
      <c r="J4">
        <v>170</v>
      </c>
      <c r="K4">
        <v>89</v>
      </c>
      <c r="L4">
        <v>0</v>
      </c>
      <c r="M4" s="2">
        <v>300</v>
      </c>
      <c r="N4" s="3">
        <v>9</v>
      </c>
      <c r="O4" s="3">
        <v>9</v>
      </c>
      <c r="P4">
        <v>70</v>
      </c>
      <c r="Q4">
        <v>324</v>
      </c>
      <c r="R4">
        <v>48</v>
      </c>
      <c r="S4">
        <v>0</v>
      </c>
      <c r="T4" s="2">
        <v>442</v>
      </c>
      <c r="U4" s="3">
        <v>8</v>
      </c>
      <c r="V4" s="3">
        <v>11</v>
      </c>
      <c r="W4">
        <v>67</v>
      </c>
      <c r="X4">
        <v>227</v>
      </c>
      <c r="Y4">
        <v>33</v>
      </c>
      <c r="Z4">
        <v>0</v>
      </c>
      <c r="AA4" s="2">
        <v>327</v>
      </c>
      <c r="AB4" s="3">
        <v>8</v>
      </c>
      <c r="AC4" s="3">
        <v>8</v>
      </c>
      <c r="AD4" s="2">
        <v>1532</v>
      </c>
    </row>
    <row r="5" spans="1:30">
      <c r="A5" t="s">
        <v>39</v>
      </c>
      <c r="B5">
        <v>92</v>
      </c>
      <c r="C5">
        <v>729</v>
      </c>
      <c r="D5">
        <v>129</v>
      </c>
      <c r="E5">
        <v>0</v>
      </c>
      <c r="F5" s="2">
        <v>950</v>
      </c>
      <c r="G5" s="3">
        <v>10</v>
      </c>
      <c r="H5" s="3">
        <v>23</v>
      </c>
      <c r="I5">
        <v>99</v>
      </c>
      <c r="J5">
        <v>397</v>
      </c>
      <c r="K5">
        <v>165</v>
      </c>
      <c r="L5">
        <v>0</v>
      </c>
      <c r="M5" s="2">
        <v>661</v>
      </c>
      <c r="N5" s="3">
        <v>15</v>
      </c>
      <c r="O5" s="3">
        <v>23</v>
      </c>
      <c r="P5">
        <v>136</v>
      </c>
      <c r="Q5">
        <v>614</v>
      </c>
      <c r="R5">
        <v>98</v>
      </c>
      <c r="S5">
        <v>0</v>
      </c>
      <c r="T5" s="2">
        <v>848</v>
      </c>
      <c r="U5" s="3">
        <v>26</v>
      </c>
      <c r="V5" s="3">
        <v>24</v>
      </c>
      <c r="W5">
        <v>117</v>
      </c>
      <c r="X5">
        <v>467</v>
      </c>
      <c r="Y5">
        <v>100</v>
      </c>
      <c r="Z5">
        <v>0</v>
      </c>
      <c r="AA5" s="2">
        <v>684</v>
      </c>
      <c r="AB5" s="3">
        <v>15</v>
      </c>
      <c r="AC5" s="3">
        <v>18</v>
      </c>
      <c r="AD5" s="2">
        <v>3143</v>
      </c>
    </row>
    <row r="6" spans="1:30">
      <c r="A6" t="s">
        <v>40</v>
      </c>
      <c r="B6">
        <v>98</v>
      </c>
      <c r="C6">
        <v>715</v>
      </c>
      <c r="D6">
        <v>112</v>
      </c>
      <c r="E6">
        <v>0</v>
      </c>
      <c r="F6" s="2">
        <v>925</v>
      </c>
      <c r="G6" s="3">
        <v>13</v>
      </c>
      <c r="H6" s="3">
        <v>13</v>
      </c>
      <c r="I6">
        <v>110</v>
      </c>
      <c r="J6">
        <v>424</v>
      </c>
      <c r="K6">
        <v>174</v>
      </c>
      <c r="L6">
        <v>0</v>
      </c>
      <c r="M6" s="2">
        <v>708</v>
      </c>
      <c r="N6" s="3">
        <v>22</v>
      </c>
      <c r="O6" s="3">
        <v>14</v>
      </c>
      <c r="P6">
        <v>126</v>
      </c>
      <c r="Q6">
        <v>706</v>
      </c>
      <c r="R6">
        <v>88</v>
      </c>
      <c r="S6">
        <v>0</v>
      </c>
      <c r="T6" s="2">
        <v>920</v>
      </c>
      <c r="U6" s="3">
        <v>27</v>
      </c>
      <c r="V6" s="3">
        <v>27</v>
      </c>
      <c r="W6">
        <v>118</v>
      </c>
      <c r="X6">
        <v>417</v>
      </c>
      <c r="Y6">
        <v>111</v>
      </c>
      <c r="Z6">
        <v>0</v>
      </c>
      <c r="AA6" s="2">
        <v>646</v>
      </c>
      <c r="AB6" s="3">
        <v>21</v>
      </c>
      <c r="AC6" s="3">
        <v>24</v>
      </c>
      <c r="AD6" s="2">
        <v>3199</v>
      </c>
    </row>
    <row r="7" spans="1:30">
      <c r="A7" t="s">
        <v>41</v>
      </c>
      <c r="B7">
        <v>85</v>
      </c>
      <c r="C7">
        <v>738</v>
      </c>
      <c r="D7">
        <v>110</v>
      </c>
      <c r="E7">
        <v>0</v>
      </c>
      <c r="F7" s="2">
        <v>933</v>
      </c>
      <c r="G7" s="3">
        <v>18</v>
      </c>
      <c r="H7" s="3">
        <v>28</v>
      </c>
      <c r="I7">
        <v>113</v>
      </c>
      <c r="J7">
        <v>479</v>
      </c>
      <c r="K7">
        <v>164</v>
      </c>
      <c r="L7">
        <v>0</v>
      </c>
      <c r="M7" s="2">
        <v>756</v>
      </c>
      <c r="N7" s="3">
        <v>15</v>
      </c>
      <c r="O7" s="3">
        <v>18</v>
      </c>
      <c r="P7">
        <v>139</v>
      </c>
      <c r="Q7">
        <v>745</v>
      </c>
      <c r="R7">
        <v>102</v>
      </c>
      <c r="S7">
        <v>0</v>
      </c>
      <c r="T7" s="2">
        <v>986</v>
      </c>
      <c r="U7" s="3">
        <v>23</v>
      </c>
      <c r="V7" s="3">
        <v>27</v>
      </c>
      <c r="W7">
        <v>107</v>
      </c>
      <c r="X7">
        <v>445</v>
      </c>
      <c r="Y7">
        <v>101</v>
      </c>
      <c r="Z7">
        <v>0</v>
      </c>
      <c r="AA7" s="2">
        <v>653</v>
      </c>
      <c r="AB7" s="3">
        <v>27</v>
      </c>
      <c r="AC7" s="3">
        <v>27</v>
      </c>
      <c r="AD7" s="2">
        <v>3328</v>
      </c>
    </row>
    <row r="8" spans="1:30">
      <c r="A8" t="s">
        <v>42</v>
      </c>
      <c r="B8">
        <v>114</v>
      </c>
      <c r="C8">
        <v>844</v>
      </c>
      <c r="D8">
        <v>123</v>
      </c>
      <c r="E8">
        <v>0</v>
      </c>
      <c r="F8" s="2">
        <v>1081</v>
      </c>
      <c r="G8" s="3">
        <v>21</v>
      </c>
      <c r="H8" s="3">
        <v>22</v>
      </c>
      <c r="I8">
        <v>149</v>
      </c>
      <c r="J8">
        <v>611</v>
      </c>
      <c r="K8">
        <v>174</v>
      </c>
      <c r="L8">
        <v>0</v>
      </c>
      <c r="M8" s="2">
        <v>934</v>
      </c>
      <c r="N8" s="3">
        <v>19</v>
      </c>
      <c r="O8" s="3">
        <v>20</v>
      </c>
      <c r="P8">
        <v>133</v>
      </c>
      <c r="Q8">
        <v>873</v>
      </c>
      <c r="R8">
        <v>121</v>
      </c>
      <c r="S8">
        <v>0</v>
      </c>
      <c r="T8" s="2">
        <v>1127</v>
      </c>
      <c r="U8" s="3">
        <v>30</v>
      </c>
      <c r="V8" s="3">
        <v>31</v>
      </c>
      <c r="W8">
        <v>131</v>
      </c>
      <c r="X8">
        <v>596</v>
      </c>
      <c r="Y8">
        <v>116</v>
      </c>
      <c r="Z8">
        <v>0</v>
      </c>
      <c r="AA8" s="2">
        <v>843</v>
      </c>
      <c r="AB8" s="3">
        <v>22</v>
      </c>
      <c r="AC8" s="3">
        <v>28</v>
      </c>
      <c r="AD8" s="2">
        <v>3985</v>
      </c>
    </row>
    <row r="9" spans="1:30">
      <c r="A9" t="s">
        <v>43</v>
      </c>
      <c r="B9">
        <v>102</v>
      </c>
      <c r="C9">
        <v>904</v>
      </c>
      <c r="D9">
        <v>146</v>
      </c>
      <c r="E9">
        <v>0</v>
      </c>
      <c r="F9" s="2">
        <v>1152</v>
      </c>
      <c r="G9" s="3">
        <v>24</v>
      </c>
      <c r="H9" s="3">
        <v>34</v>
      </c>
      <c r="I9">
        <v>172</v>
      </c>
      <c r="J9">
        <v>806</v>
      </c>
      <c r="K9">
        <v>209</v>
      </c>
      <c r="L9">
        <v>0</v>
      </c>
      <c r="M9" s="2">
        <v>1187</v>
      </c>
      <c r="N9" s="3">
        <v>22</v>
      </c>
      <c r="O9" s="3">
        <v>29</v>
      </c>
      <c r="P9">
        <v>119</v>
      </c>
      <c r="Q9">
        <v>922</v>
      </c>
      <c r="R9">
        <v>143</v>
      </c>
      <c r="S9">
        <v>0</v>
      </c>
      <c r="T9" s="2">
        <v>1184</v>
      </c>
      <c r="U9" s="3">
        <v>45</v>
      </c>
      <c r="V9" s="3">
        <v>43</v>
      </c>
      <c r="W9">
        <v>149</v>
      </c>
      <c r="X9">
        <v>610</v>
      </c>
      <c r="Y9">
        <v>129</v>
      </c>
      <c r="Z9">
        <v>0</v>
      </c>
      <c r="AA9" s="2">
        <v>888</v>
      </c>
      <c r="AB9" s="3">
        <v>42</v>
      </c>
      <c r="AC9" s="3">
        <v>44</v>
      </c>
      <c r="AD9" s="2">
        <v>4411</v>
      </c>
    </row>
    <row r="10" spans="1:30">
      <c r="A10" t="s">
        <v>44</v>
      </c>
      <c r="B10">
        <v>58</v>
      </c>
      <c r="C10">
        <v>853</v>
      </c>
      <c r="D10">
        <v>101</v>
      </c>
      <c r="E10">
        <v>0</v>
      </c>
      <c r="F10" s="2">
        <v>1012</v>
      </c>
      <c r="G10" s="3">
        <v>30</v>
      </c>
      <c r="H10" s="3">
        <v>31</v>
      </c>
      <c r="I10">
        <v>146</v>
      </c>
      <c r="J10">
        <v>769</v>
      </c>
      <c r="K10">
        <v>214</v>
      </c>
      <c r="L10">
        <v>0</v>
      </c>
      <c r="M10" s="2">
        <v>1129</v>
      </c>
      <c r="N10" s="3">
        <v>32</v>
      </c>
      <c r="O10" s="3">
        <v>39</v>
      </c>
      <c r="P10">
        <v>138</v>
      </c>
      <c r="Q10">
        <v>961</v>
      </c>
      <c r="R10">
        <v>132</v>
      </c>
      <c r="S10">
        <v>0</v>
      </c>
      <c r="T10" s="2">
        <v>1231</v>
      </c>
      <c r="U10" s="3">
        <v>34</v>
      </c>
      <c r="V10" s="3">
        <v>43</v>
      </c>
      <c r="W10">
        <v>167</v>
      </c>
      <c r="X10">
        <v>683</v>
      </c>
      <c r="Y10">
        <v>150</v>
      </c>
      <c r="Z10">
        <v>0</v>
      </c>
      <c r="AA10" s="2">
        <v>1000</v>
      </c>
      <c r="AB10" s="3">
        <v>19</v>
      </c>
      <c r="AC10" s="3">
        <v>40</v>
      </c>
      <c r="AD10" s="2">
        <v>4372</v>
      </c>
    </row>
    <row r="11" spans="1:30">
      <c r="A11" t="s">
        <v>45</v>
      </c>
      <c r="B11">
        <v>98</v>
      </c>
      <c r="C11">
        <v>820</v>
      </c>
      <c r="D11">
        <v>149</v>
      </c>
      <c r="E11">
        <v>0</v>
      </c>
      <c r="F11" s="2">
        <v>1067</v>
      </c>
      <c r="G11" s="3">
        <v>11</v>
      </c>
      <c r="H11" s="3">
        <v>10</v>
      </c>
      <c r="I11">
        <v>121</v>
      </c>
      <c r="J11">
        <v>828</v>
      </c>
      <c r="K11">
        <v>206</v>
      </c>
      <c r="L11">
        <v>0</v>
      </c>
      <c r="M11" s="2">
        <v>1155</v>
      </c>
      <c r="N11" s="3">
        <v>25</v>
      </c>
      <c r="O11" s="3">
        <v>18</v>
      </c>
      <c r="P11">
        <v>148</v>
      </c>
      <c r="Q11">
        <v>953</v>
      </c>
      <c r="R11">
        <v>142</v>
      </c>
      <c r="S11">
        <v>0</v>
      </c>
      <c r="T11" s="2">
        <v>1243</v>
      </c>
      <c r="U11" s="3">
        <v>35</v>
      </c>
      <c r="V11" s="3">
        <v>32</v>
      </c>
      <c r="W11">
        <v>151</v>
      </c>
      <c r="X11">
        <v>722</v>
      </c>
      <c r="Y11">
        <v>145</v>
      </c>
      <c r="Z11">
        <v>0</v>
      </c>
      <c r="AA11" s="2">
        <v>1018</v>
      </c>
      <c r="AB11" s="3">
        <v>21</v>
      </c>
      <c r="AC11" s="3">
        <v>27</v>
      </c>
      <c r="AD11" s="2">
        <v>4483</v>
      </c>
    </row>
    <row r="12" spans="1:30">
      <c r="A12" t="s">
        <v>46</v>
      </c>
      <c r="B12">
        <v>101</v>
      </c>
      <c r="C12">
        <v>827</v>
      </c>
      <c r="D12">
        <v>140</v>
      </c>
      <c r="E12">
        <v>0</v>
      </c>
      <c r="F12" s="2">
        <v>1068</v>
      </c>
      <c r="G12" s="3">
        <v>10</v>
      </c>
      <c r="H12" s="3">
        <v>23</v>
      </c>
      <c r="I12">
        <v>158</v>
      </c>
      <c r="J12">
        <v>746</v>
      </c>
      <c r="K12">
        <v>195</v>
      </c>
      <c r="L12">
        <v>0</v>
      </c>
      <c r="M12" s="2">
        <v>1099</v>
      </c>
      <c r="N12" s="3">
        <v>17</v>
      </c>
      <c r="O12" s="3">
        <v>16</v>
      </c>
      <c r="P12">
        <v>149</v>
      </c>
      <c r="Q12">
        <v>935</v>
      </c>
      <c r="R12">
        <v>132</v>
      </c>
      <c r="S12">
        <v>0</v>
      </c>
      <c r="T12" s="2">
        <v>1216</v>
      </c>
      <c r="U12" s="3">
        <v>45</v>
      </c>
      <c r="V12" s="3">
        <v>25</v>
      </c>
      <c r="W12">
        <v>121</v>
      </c>
      <c r="X12">
        <v>646</v>
      </c>
      <c r="Y12">
        <v>132</v>
      </c>
      <c r="Z12">
        <v>0</v>
      </c>
      <c r="AA12" s="2">
        <v>899</v>
      </c>
      <c r="AB12" s="3">
        <v>20</v>
      </c>
      <c r="AC12" s="3">
        <v>44</v>
      </c>
      <c r="AD12" s="2">
        <v>4282</v>
      </c>
    </row>
    <row r="13" spans="1:30">
      <c r="A13" t="s">
        <v>47</v>
      </c>
      <c r="B13">
        <v>100</v>
      </c>
      <c r="C13">
        <v>714</v>
      </c>
      <c r="D13">
        <v>122</v>
      </c>
      <c r="E13">
        <v>0</v>
      </c>
      <c r="F13" s="2">
        <v>936</v>
      </c>
      <c r="G13" s="3">
        <v>19</v>
      </c>
      <c r="H13" s="3">
        <v>20</v>
      </c>
      <c r="I13">
        <v>148</v>
      </c>
      <c r="J13">
        <v>539</v>
      </c>
      <c r="K13">
        <v>190</v>
      </c>
      <c r="L13">
        <v>0</v>
      </c>
      <c r="M13" s="2">
        <v>877</v>
      </c>
      <c r="N13" s="3">
        <v>19</v>
      </c>
      <c r="O13" s="3">
        <v>24</v>
      </c>
      <c r="P13">
        <v>117</v>
      </c>
      <c r="Q13">
        <v>694</v>
      </c>
      <c r="R13">
        <v>129</v>
      </c>
      <c r="S13">
        <v>0</v>
      </c>
      <c r="T13" s="2">
        <v>940</v>
      </c>
      <c r="U13" s="3">
        <v>32</v>
      </c>
      <c r="V13" s="3">
        <v>30</v>
      </c>
      <c r="W13">
        <v>120</v>
      </c>
      <c r="X13">
        <v>477</v>
      </c>
      <c r="Y13">
        <v>138</v>
      </c>
      <c r="Z13">
        <v>0</v>
      </c>
      <c r="AA13" s="2">
        <v>735</v>
      </c>
      <c r="AB13" s="3">
        <v>11</v>
      </c>
      <c r="AC13" s="3">
        <v>23</v>
      </c>
      <c r="AD13" s="2">
        <v>3488</v>
      </c>
    </row>
    <row r="14" spans="1:30">
      <c r="A14" t="s">
        <v>48</v>
      </c>
      <c r="B14">
        <v>76</v>
      </c>
      <c r="C14">
        <v>541</v>
      </c>
      <c r="D14">
        <v>86</v>
      </c>
      <c r="E14">
        <v>0</v>
      </c>
      <c r="F14" s="2">
        <v>703</v>
      </c>
      <c r="G14" s="3">
        <v>17</v>
      </c>
      <c r="H14" s="3">
        <v>10</v>
      </c>
      <c r="I14">
        <v>101</v>
      </c>
      <c r="J14">
        <v>385</v>
      </c>
      <c r="K14">
        <v>136</v>
      </c>
      <c r="L14">
        <v>0</v>
      </c>
      <c r="M14" s="2">
        <v>622</v>
      </c>
      <c r="N14" s="3">
        <v>18</v>
      </c>
      <c r="O14" s="3">
        <v>7</v>
      </c>
      <c r="P14">
        <v>94</v>
      </c>
      <c r="Q14">
        <v>508</v>
      </c>
      <c r="R14">
        <v>84</v>
      </c>
      <c r="S14">
        <v>0</v>
      </c>
      <c r="T14" s="2">
        <v>686</v>
      </c>
      <c r="U14" s="3">
        <v>17</v>
      </c>
      <c r="V14" s="3">
        <v>9</v>
      </c>
      <c r="W14">
        <v>93</v>
      </c>
      <c r="X14">
        <v>364</v>
      </c>
      <c r="Y14">
        <v>78</v>
      </c>
      <c r="Z14">
        <v>0</v>
      </c>
      <c r="AA14" s="2">
        <v>535</v>
      </c>
      <c r="AB14" s="3">
        <v>20</v>
      </c>
      <c r="AC14" s="3">
        <v>9</v>
      </c>
      <c r="AD14" s="2">
        <v>2546</v>
      </c>
    </row>
    <row r="15" spans="1:30">
      <c r="A15" t="s">
        <v>49</v>
      </c>
      <c r="B15">
        <v>82</v>
      </c>
      <c r="C15">
        <v>435</v>
      </c>
      <c r="D15">
        <v>105</v>
      </c>
      <c r="E15">
        <v>0</v>
      </c>
      <c r="F15" s="2">
        <v>622</v>
      </c>
      <c r="G15" s="3">
        <v>4</v>
      </c>
      <c r="H15" s="3">
        <v>4</v>
      </c>
      <c r="I15">
        <v>70</v>
      </c>
      <c r="J15">
        <v>329</v>
      </c>
      <c r="K15">
        <v>93</v>
      </c>
      <c r="L15">
        <v>0</v>
      </c>
      <c r="M15" s="2">
        <v>492</v>
      </c>
      <c r="N15" s="3">
        <v>9</v>
      </c>
      <c r="O15" s="3">
        <v>9</v>
      </c>
      <c r="P15">
        <v>77</v>
      </c>
      <c r="Q15">
        <v>371</v>
      </c>
      <c r="R15">
        <v>65</v>
      </c>
      <c r="S15">
        <v>0</v>
      </c>
      <c r="T15" s="2">
        <v>513</v>
      </c>
      <c r="U15" s="3">
        <v>5</v>
      </c>
      <c r="V15" s="3">
        <v>12</v>
      </c>
      <c r="W15">
        <v>60</v>
      </c>
      <c r="X15">
        <v>233</v>
      </c>
      <c r="Y15">
        <v>60</v>
      </c>
      <c r="Z15">
        <v>0</v>
      </c>
      <c r="AA15" s="2">
        <v>353</v>
      </c>
      <c r="AB15" s="3">
        <v>1</v>
      </c>
      <c r="AC15" s="3">
        <v>4</v>
      </c>
      <c r="AD15" s="2">
        <v>1980</v>
      </c>
    </row>
    <row r="16" spans="1:30">
      <c r="A16" t="s">
        <v>50</v>
      </c>
      <c r="B16">
        <v>47</v>
      </c>
      <c r="C16">
        <v>308</v>
      </c>
      <c r="D16">
        <v>44</v>
      </c>
      <c r="E16">
        <v>0</v>
      </c>
      <c r="F16" s="2">
        <v>399</v>
      </c>
      <c r="G16" s="3">
        <v>0</v>
      </c>
      <c r="H16" s="3">
        <v>4</v>
      </c>
      <c r="I16">
        <v>46</v>
      </c>
      <c r="J16">
        <v>225</v>
      </c>
      <c r="K16">
        <v>74</v>
      </c>
      <c r="L16">
        <v>0</v>
      </c>
      <c r="M16" s="2">
        <v>345</v>
      </c>
      <c r="N16" s="3">
        <v>1</v>
      </c>
      <c r="O16" s="3">
        <v>3</v>
      </c>
      <c r="P16">
        <v>60</v>
      </c>
      <c r="Q16">
        <v>292</v>
      </c>
      <c r="R16">
        <v>42</v>
      </c>
      <c r="S16">
        <v>0</v>
      </c>
      <c r="T16" s="2">
        <v>394</v>
      </c>
      <c r="U16" s="3">
        <v>7</v>
      </c>
      <c r="V16" s="3">
        <v>6</v>
      </c>
      <c r="W16">
        <v>41</v>
      </c>
      <c r="X16">
        <v>174</v>
      </c>
      <c r="Y16">
        <v>40</v>
      </c>
      <c r="Z16">
        <v>1</v>
      </c>
      <c r="AA16" s="2">
        <v>256</v>
      </c>
      <c r="AB16" s="3">
        <v>3</v>
      </c>
      <c r="AC16" s="3">
        <v>7</v>
      </c>
      <c r="AD16" s="2">
        <v>1394</v>
      </c>
    </row>
    <row r="17" spans="1:30">
      <c r="A17" t="s">
        <v>51</v>
      </c>
      <c r="B17">
        <v>41</v>
      </c>
      <c r="C17">
        <v>226</v>
      </c>
      <c r="D17">
        <v>35</v>
      </c>
      <c r="E17">
        <v>0</v>
      </c>
      <c r="F17" s="2">
        <v>302</v>
      </c>
      <c r="G17" s="3">
        <v>0</v>
      </c>
      <c r="H17" s="3">
        <v>3</v>
      </c>
      <c r="I17">
        <v>31</v>
      </c>
      <c r="J17">
        <v>164</v>
      </c>
      <c r="K17">
        <v>53</v>
      </c>
      <c r="L17">
        <v>0</v>
      </c>
      <c r="M17" s="2">
        <v>248</v>
      </c>
      <c r="N17" s="3">
        <v>3</v>
      </c>
      <c r="O17" s="3">
        <v>1</v>
      </c>
      <c r="P17">
        <v>35</v>
      </c>
      <c r="Q17">
        <v>189</v>
      </c>
      <c r="R17">
        <v>24</v>
      </c>
      <c r="S17">
        <v>0</v>
      </c>
      <c r="T17" s="2">
        <v>248</v>
      </c>
      <c r="U17" s="3">
        <v>4</v>
      </c>
      <c r="V17" s="3">
        <v>4</v>
      </c>
      <c r="W17">
        <v>28</v>
      </c>
      <c r="X17">
        <v>104</v>
      </c>
      <c r="Y17">
        <v>16</v>
      </c>
      <c r="Z17">
        <v>0</v>
      </c>
      <c r="AA17" s="2">
        <v>148</v>
      </c>
      <c r="AB17" s="3">
        <v>1</v>
      </c>
      <c r="AC17" s="3">
        <v>8</v>
      </c>
      <c r="AD17" s="2">
        <v>946</v>
      </c>
    </row>
    <row r="18" spans="1:30">
      <c r="A18" t="s">
        <v>52</v>
      </c>
      <c r="B18">
        <v>20</v>
      </c>
      <c r="C18">
        <v>143</v>
      </c>
      <c r="D18">
        <v>13</v>
      </c>
      <c r="E18">
        <v>0</v>
      </c>
      <c r="F18" s="2">
        <v>176</v>
      </c>
      <c r="G18" s="3">
        <v>0</v>
      </c>
      <c r="H18" s="3">
        <v>3</v>
      </c>
      <c r="I18">
        <v>11</v>
      </c>
      <c r="J18">
        <v>108</v>
      </c>
      <c r="K18">
        <v>40</v>
      </c>
      <c r="L18">
        <v>0</v>
      </c>
      <c r="M18" s="2">
        <v>159</v>
      </c>
      <c r="N18" s="3">
        <v>2</v>
      </c>
      <c r="O18" s="3">
        <v>0</v>
      </c>
      <c r="P18">
        <v>22</v>
      </c>
      <c r="Q18">
        <v>140</v>
      </c>
      <c r="R18">
        <v>14</v>
      </c>
      <c r="S18">
        <v>0</v>
      </c>
      <c r="T18" s="2">
        <v>176</v>
      </c>
      <c r="U18" s="3">
        <v>6</v>
      </c>
      <c r="V18" s="3">
        <v>0</v>
      </c>
      <c r="W18">
        <v>18</v>
      </c>
      <c r="X18">
        <v>77</v>
      </c>
      <c r="Y18">
        <v>22</v>
      </c>
      <c r="Z18">
        <v>0</v>
      </c>
      <c r="AA18" s="2">
        <v>117</v>
      </c>
      <c r="AB18" s="3">
        <v>1</v>
      </c>
      <c r="AC18" s="3">
        <v>2</v>
      </c>
      <c r="AD18" s="2">
        <v>628</v>
      </c>
    </row>
    <row r="19" spans="1:30">
      <c r="A19" t="s">
        <v>53</v>
      </c>
      <c r="B19">
        <v>11</v>
      </c>
      <c r="C19">
        <v>76</v>
      </c>
      <c r="D19">
        <v>8</v>
      </c>
      <c r="E19">
        <v>0</v>
      </c>
      <c r="F19" s="2">
        <v>95</v>
      </c>
      <c r="G19" s="3">
        <v>2</v>
      </c>
      <c r="H19" s="3">
        <v>0</v>
      </c>
      <c r="I19">
        <v>17</v>
      </c>
      <c r="J19">
        <v>75</v>
      </c>
      <c r="K19">
        <v>29</v>
      </c>
      <c r="L19">
        <v>0</v>
      </c>
      <c r="M19" s="2">
        <v>121</v>
      </c>
      <c r="N19" s="3">
        <v>0</v>
      </c>
      <c r="O19" s="3">
        <v>0</v>
      </c>
      <c r="P19">
        <v>17</v>
      </c>
      <c r="Q19">
        <v>83</v>
      </c>
      <c r="R19">
        <v>9</v>
      </c>
      <c r="S19">
        <v>0</v>
      </c>
      <c r="T19" s="2">
        <v>109</v>
      </c>
      <c r="U19" s="3">
        <v>1</v>
      </c>
      <c r="V19" s="3">
        <v>1</v>
      </c>
      <c r="W19">
        <v>11</v>
      </c>
      <c r="X19">
        <v>39</v>
      </c>
      <c r="Y19">
        <v>7</v>
      </c>
      <c r="Z19">
        <v>0</v>
      </c>
      <c r="AA19" s="2">
        <v>57</v>
      </c>
      <c r="AB19" s="3">
        <v>2</v>
      </c>
      <c r="AC19" s="3">
        <v>2</v>
      </c>
      <c r="AD19" s="2">
        <v>382</v>
      </c>
    </row>
    <row r="20" spans="1:30">
      <c r="A20" t="s">
        <v>54</v>
      </c>
      <c r="B20">
        <v>7</v>
      </c>
      <c r="C20">
        <v>80</v>
      </c>
      <c r="D20">
        <v>16</v>
      </c>
      <c r="E20">
        <v>0</v>
      </c>
      <c r="F20" s="2">
        <v>103</v>
      </c>
      <c r="G20" s="3">
        <v>0</v>
      </c>
      <c r="H20" s="3">
        <v>1</v>
      </c>
      <c r="I20">
        <v>11</v>
      </c>
      <c r="J20">
        <v>42</v>
      </c>
      <c r="K20">
        <v>25</v>
      </c>
      <c r="L20">
        <v>0</v>
      </c>
      <c r="M20" s="2">
        <v>78</v>
      </c>
      <c r="N20" s="3">
        <v>0</v>
      </c>
      <c r="O20" s="3">
        <v>1</v>
      </c>
      <c r="P20">
        <v>14</v>
      </c>
      <c r="Q20">
        <v>80</v>
      </c>
      <c r="R20">
        <v>18</v>
      </c>
      <c r="S20">
        <v>0</v>
      </c>
      <c r="T20" s="2">
        <v>112</v>
      </c>
      <c r="U20" s="3">
        <v>0</v>
      </c>
      <c r="V20" s="3">
        <v>1</v>
      </c>
      <c r="W20">
        <v>14</v>
      </c>
      <c r="X20">
        <v>36</v>
      </c>
      <c r="Y20">
        <v>11</v>
      </c>
      <c r="Z20">
        <v>0</v>
      </c>
      <c r="AA20" s="2">
        <v>61</v>
      </c>
      <c r="AB20" s="3">
        <v>0</v>
      </c>
      <c r="AC20" s="3">
        <v>1</v>
      </c>
      <c r="AD20" s="2">
        <v>354</v>
      </c>
    </row>
    <row r="21" spans="1:30">
      <c r="A21" t="s">
        <v>55</v>
      </c>
      <c r="B21">
        <v>7</v>
      </c>
      <c r="C21">
        <v>83</v>
      </c>
      <c r="D21">
        <v>11</v>
      </c>
      <c r="E21">
        <v>0</v>
      </c>
      <c r="F21" s="2">
        <v>101</v>
      </c>
      <c r="G21" s="3">
        <v>0</v>
      </c>
      <c r="H21" s="3">
        <v>2</v>
      </c>
      <c r="I21">
        <v>17</v>
      </c>
      <c r="J21">
        <v>48</v>
      </c>
      <c r="K21">
        <v>19</v>
      </c>
      <c r="L21">
        <v>0</v>
      </c>
      <c r="M21" s="2">
        <v>84</v>
      </c>
      <c r="N21" s="3">
        <v>1</v>
      </c>
      <c r="O21" s="3">
        <v>2</v>
      </c>
      <c r="P21">
        <v>26</v>
      </c>
      <c r="Q21">
        <v>78</v>
      </c>
      <c r="R21">
        <v>15</v>
      </c>
      <c r="S21">
        <v>0</v>
      </c>
      <c r="T21" s="2">
        <v>119</v>
      </c>
      <c r="U21" s="3">
        <v>0</v>
      </c>
      <c r="V21" s="3">
        <v>0</v>
      </c>
      <c r="W21">
        <v>10</v>
      </c>
      <c r="X21">
        <v>33</v>
      </c>
      <c r="Y21">
        <v>10</v>
      </c>
      <c r="Z21">
        <v>0</v>
      </c>
      <c r="AA21" s="2">
        <v>53</v>
      </c>
      <c r="AB21" s="3">
        <v>0</v>
      </c>
      <c r="AC21" s="3">
        <v>1</v>
      </c>
      <c r="AD21" s="2">
        <v>357</v>
      </c>
    </row>
    <row r="22" spans="1:30">
      <c r="A22" t="s">
        <v>56</v>
      </c>
      <c r="B22">
        <v>21</v>
      </c>
      <c r="C22">
        <v>208</v>
      </c>
      <c r="D22">
        <v>21</v>
      </c>
      <c r="E22">
        <v>0</v>
      </c>
      <c r="F22" s="2">
        <v>250</v>
      </c>
      <c r="G22" s="3">
        <v>1</v>
      </c>
      <c r="H22" s="3">
        <v>1</v>
      </c>
      <c r="I22">
        <v>23</v>
      </c>
      <c r="J22">
        <v>94</v>
      </c>
      <c r="K22">
        <v>28</v>
      </c>
      <c r="L22">
        <v>0</v>
      </c>
      <c r="M22" s="2">
        <v>145</v>
      </c>
      <c r="N22" s="3">
        <v>2</v>
      </c>
      <c r="O22" s="3">
        <v>2</v>
      </c>
      <c r="P22">
        <v>29</v>
      </c>
      <c r="Q22">
        <v>213</v>
      </c>
      <c r="R22">
        <v>22</v>
      </c>
      <c r="S22">
        <v>0</v>
      </c>
      <c r="T22" s="2">
        <v>264</v>
      </c>
      <c r="U22" s="3">
        <v>3</v>
      </c>
      <c r="V22" s="3">
        <v>5</v>
      </c>
      <c r="W22">
        <v>44</v>
      </c>
      <c r="X22">
        <v>95</v>
      </c>
      <c r="Y22">
        <v>25</v>
      </c>
      <c r="Z22">
        <v>0</v>
      </c>
      <c r="AA22" s="2">
        <v>164</v>
      </c>
      <c r="AB22" s="3">
        <v>3</v>
      </c>
      <c r="AC22" s="3">
        <v>4</v>
      </c>
      <c r="AD22" s="2">
        <v>823</v>
      </c>
    </row>
    <row r="23" spans="1:30">
      <c r="A23" t="s">
        <v>57</v>
      </c>
      <c r="B23">
        <v>31</v>
      </c>
      <c r="C23">
        <v>424</v>
      </c>
      <c r="D23">
        <v>50</v>
      </c>
      <c r="E23">
        <v>0</v>
      </c>
      <c r="F23" s="2">
        <v>505</v>
      </c>
      <c r="G23" s="3">
        <v>0</v>
      </c>
      <c r="H23" s="3">
        <v>3</v>
      </c>
      <c r="I23">
        <v>63</v>
      </c>
      <c r="J23">
        <v>144</v>
      </c>
      <c r="K23">
        <v>74</v>
      </c>
      <c r="L23">
        <v>0</v>
      </c>
      <c r="M23" s="2">
        <v>281</v>
      </c>
      <c r="N23" s="3">
        <v>5</v>
      </c>
      <c r="O23" s="3">
        <v>7</v>
      </c>
      <c r="P23">
        <v>88</v>
      </c>
      <c r="Q23">
        <v>439</v>
      </c>
      <c r="R23">
        <v>39</v>
      </c>
      <c r="S23">
        <v>0</v>
      </c>
      <c r="T23" s="2">
        <v>566</v>
      </c>
      <c r="U23" s="3">
        <v>5</v>
      </c>
      <c r="V23" s="3">
        <v>7</v>
      </c>
      <c r="W23">
        <v>64</v>
      </c>
      <c r="X23">
        <v>241</v>
      </c>
      <c r="Y23">
        <v>75</v>
      </c>
      <c r="Z23">
        <v>0</v>
      </c>
      <c r="AA23" s="2">
        <v>380</v>
      </c>
      <c r="AB23" s="3">
        <v>5</v>
      </c>
      <c r="AC23" s="3">
        <v>5</v>
      </c>
      <c r="AD23" s="2">
        <v>1732</v>
      </c>
    </row>
    <row r="24" spans="1:30">
      <c r="A24" t="s">
        <v>58</v>
      </c>
      <c r="B24">
        <v>45</v>
      </c>
      <c r="C24">
        <v>797</v>
      </c>
      <c r="D24">
        <v>110</v>
      </c>
      <c r="E24">
        <v>0</v>
      </c>
      <c r="F24" s="2">
        <v>952</v>
      </c>
      <c r="G24" s="3">
        <v>3</v>
      </c>
      <c r="H24" s="3">
        <v>5</v>
      </c>
      <c r="I24">
        <v>63</v>
      </c>
      <c r="J24">
        <v>245</v>
      </c>
      <c r="K24">
        <v>120</v>
      </c>
      <c r="L24">
        <v>0</v>
      </c>
      <c r="M24" s="2">
        <v>428</v>
      </c>
      <c r="N24" s="3">
        <v>9</v>
      </c>
      <c r="O24" s="3">
        <v>9</v>
      </c>
      <c r="P24">
        <v>142</v>
      </c>
      <c r="Q24">
        <v>665</v>
      </c>
      <c r="R24">
        <v>40</v>
      </c>
      <c r="S24">
        <v>0</v>
      </c>
      <c r="T24" s="2">
        <v>847</v>
      </c>
      <c r="U24" s="3">
        <v>5</v>
      </c>
      <c r="V24" s="3">
        <v>10</v>
      </c>
      <c r="W24">
        <v>115</v>
      </c>
      <c r="X24">
        <v>734</v>
      </c>
      <c r="Y24">
        <v>117</v>
      </c>
      <c r="Z24">
        <v>0</v>
      </c>
      <c r="AA24" s="2">
        <v>966</v>
      </c>
      <c r="AB24" s="3">
        <v>3</v>
      </c>
      <c r="AC24" s="3">
        <v>12</v>
      </c>
      <c r="AD24" s="2">
        <v>3193</v>
      </c>
    </row>
    <row r="25" spans="1:30">
      <c r="A25" t="s">
        <v>59</v>
      </c>
      <c r="B25">
        <v>40</v>
      </c>
      <c r="C25">
        <v>968</v>
      </c>
      <c r="D25">
        <v>129</v>
      </c>
      <c r="E25">
        <v>0</v>
      </c>
      <c r="F25" s="2">
        <v>1137</v>
      </c>
      <c r="G25" s="3">
        <v>11</v>
      </c>
      <c r="H25" s="3">
        <v>13</v>
      </c>
      <c r="I25">
        <v>108</v>
      </c>
      <c r="J25">
        <v>642</v>
      </c>
      <c r="K25">
        <v>192</v>
      </c>
      <c r="L25">
        <v>0</v>
      </c>
      <c r="M25" s="2">
        <v>942</v>
      </c>
      <c r="N25" s="3">
        <v>10</v>
      </c>
      <c r="O25" s="3">
        <v>14</v>
      </c>
      <c r="P25">
        <v>179</v>
      </c>
      <c r="Q25">
        <v>823</v>
      </c>
      <c r="R25">
        <v>97</v>
      </c>
      <c r="S25">
        <v>0</v>
      </c>
      <c r="T25" s="2">
        <v>1099</v>
      </c>
      <c r="U25" s="3">
        <v>14</v>
      </c>
      <c r="V25" s="3">
        <v>15</v>
      </c>
      <c r="W25">
        <v>224</v>
      </c>
      <c r="X25">
        <v>948</v>
      </c>
      <c r="Y25">
        <v>121</v>
      </c>
      <c r="Z25">
        <v>1</v>
      </c>
      <c r="AA25" s="2">
        <v>1294</v>
      </c>
      <c r="AB25" s="3">
        <v>6</v>
      </c>
      <c r="AC25" s="3">
        <v>9</v>
      </c>
      <c r="AD25" s="2">
        <v>4472</v>
      </c>
    </row>
    <row r="26" spans="1:30">
      <c r="A26" t="s">
        <v>60</v>
      </c>
      <c r="B26">
        <v>63</v>
      </c>
      <c r="C26">
        <v>938</v>
      </c>
      <c r="D26">
        <v>109</v>
      </c>
      <c r="E26">
        <v>0</v>
      </c>
      <c r="F26" s="2">
        <v>1110</v>
      </c>
      <c r="G26" s="3">
        <v>9</v>
      </c>
      <c r="H26" s="3">
        <v>18</v>
      </c>
      <c r="I26">
        <v>147</v>
      </c>
      <c r="J26">
        <v>540</v>
      </c>
      <c r="K26">
        <v>206</v>
      </c>
      <c r="L26">
        <v>0</v>
      </c>
      <c r="M26" s="2">
        <v>893</v>
      </c>
      <c r="N26" s="3">
        <v>10</v>
      </c>
      <c r="O26" s="3">
        <v>16</v>
      </c>
      <c r="P26">
        <v>173</v>
      </c>
      <c r="Q26">
        <v>805</v>
      </c>
      <c r="R26">
        <v>123</v>
      </c>
      <c r="S26">
        <v>0</v>
      </c>
      <c r="T26" s="2">
        <v>1101</v>
      </c>
      <c r="U26" s="3">
        <v>19</v>
      </c>
      <c r="V26" s="3">
        <v>19</v>
      </c>
      <c r="W26">
        <v>162</v>
      </c>
      <c r="X26">
        <v>657</v>
      </c>
      <c r="Y26">
        <v>115</v>
      </c>
      <c r="Z26">
        <v>0</v>
      </c>
      <c r="AA26" s="2">
        <v>934</v>
      </c>
      <c r="AB26" s="3">
        <v>10</v>
      </c>
      <c r="AC26" s="3">
        <v>12</v>
      </c>
      <c r="AD26" s="2">
        <v>4038</v>
      </c>
    </row>
    <row r="27" spans="1:30">
      <c r="A27" t="s">
        <v>61</v>
      </c>
      <c r="B27">
        <v>64</v>
      </c>
      <c r="C27">
        <v>840</v>
      </c>
      <c r="D27">
        <v>140</v>
      </c>
      <c r="E27">
        <v>0</v>
      </c>
      <c r="F27" s="2">
        <v>1044</v>
      </c>
      <c r="G27" s="3">
        <v>18</v>
      </c>
      <c r="H27" s="3">
        <v>24</v>
      </c>
      <c r="I27">
        <v>102</v>
      </c>
      <c r="J27">
        <v>347</v>
      </c>
      <c r="K27">
        <v>144</v>
      </c>
      <c r="L27">
        <v>0</v>
      </c>
      <c r="M27" s="2">
        <v>593</v>
      </c>
      <c r="N27" s="3">
        <v>17</v>
      </c>
      <c r="O27" s="3">
        <v>13</v>
      </c>
      <c r="P27">
        <v>155</v>
      </c>
      <c r="Q27">
        <v>656</v>
      </c>
      <c r="R27">
        <v>79</v>
      </c>
      <c r="S27">
        <v>0</v>
      </c>
      <c r="T27" s="2">
        <v>890</v>
      </c>
      <c r="U27" s="3">
        <v>13</v>
      </c>
      <c r="V27" s="3">
        <v>20</v>
      </c>
      <c r="W27">
        <v>120</v>
      </c>
      <c r="X27">
        <v>638</v>
      </c>
      <c r="Y27">
        <v>102</v>
      </c>
      <c r="Z27">
        <v>0</v>
      </c>
      <c r="AA27" s="2">
        <v>860</v>
      </c>
      <c r="AB27" s="3">
        <v>14</v>
      </c>
      <c r="AC27" s="3">
        <v>14</v>
      </c>
      <c r="AD27" s="2">
        <v>3387</v>
      </c>
    </row>
    <row r="28" spans="1:30">
      <c r="A28" t="s">
        <v>62</v>
      </c>
      <c r="B28">
        <v>31</v>
      </c>
      <c r="C28">
        <v>380</v>
      </c>
      <c r="D28">
        <v>70</v>
      </c>
      <c r="E28">
        <v>0</v>
      </c>
      <c r="F28" s="2">
        <v>481</v>
      </c>
      <c r="G28" s="3">
        <v>6</v>
      </c>
      <c r="H28" s="3">
        <v>10</v>
      </c>
      <c r="I28">
        <v>44</v>
      </c>
      <c r="J28">
        <v>182</v>
      </c>
      <c r="K28">
        <v>85</v>
      </c>
      <c r="L28">
        <v>0</v>
      </c>
      <c r="M28" s="2">
        <v>311</v>
      </c>
      <c r="N28" s="3">
        <v>5</v>
      </c>
      <c r="O28" s="3">
        <v>12</v>
      </c>
      <c r="P28">
        <v>64</v>
      </c>
      <c r="Q28">
        <v>316</v>
      </c>
      <c r="R28">
        <v>39</v>
      </c>
      <c r="S28">
        <v>0</v>
      </c>
      <c r="T28" s="2">
        <v>419</v>
      </c>
      <c r="U28" s="3">
        <v>6</v>
      </c>
      <c r="V28" s="3">
        <v>16</v>
      </c>
      <c r="W28">
        <v>54</v>
      </c>
      <c r="X28">
        <v>240</v>
      </c>
      <c r="Y28">
        <v>41</v>
      </c>
      <c r="Z28">
        <v>0</v>
      </c>
      <c r="AA28" s="2">
        <v>335</v>
      </c>
      <c r="AB28" s="3">
        <v>7</v>
      </c>
      <c r="AC28" s="3">
        <v>15</v>
      </c>
      <c r="AD28" s="2">
        <v>1546</v>
      </c>
    </row>
    <row r="29" spans="1:30">
      <c r="A29" s="18" t="s">
        <v>63</v>
      </c>
      <c r="B29" s="19">
        <v>1479</v>
      </c>
      <c r="C29" s="19">
        <v>13944</v>
      </c>
      <c r="D29" s="19">
        <v>2144</v>
      </c>
      <c r="E29" s="19">
        <v>0</v>
      </c>
      <c r="F29" s="18">
        <v>17567</v>
      </c>
      <c r="G29" s="20">
        <v>239</v>
      </c>
      <c r="H29" s="20">
        <v>312</v>
      </c>
      <c r="I29" s="19">
        <v>2111</v>
      </c>
      <c r="J29" s="19">
        <v>9339</v>
      </c>
      <c r="K29" s="19">
        <v>3098</v>
      </c>
      <c r="L29" s="19">
        <v>0</v>
      </c>
      <c r="M29" s="18">
        <v>14548</v>
      </c>
      <c r="N29" s="20">
        <v>287</v>
      </c>
      <c r="O29" s="20">
        <v>306</v>
      </c>
      <c r="P29" s="19">
        <v>2450</v>
      </c>
      <c r="Q29" s="19">
        <v>13385</v>
      </c>
      <c r="R29" s="19">
        <v>1845</v>
      </c>
      <c r="S29" s="19">
        <v>0</v>
      </c>
      <c r="T29" s="18">
        <v>17680</v>
      </c>
      <c r="U29" s="20">
        <v>410</v>
      </c>
      <c r="V29" s="20">
        <v>418</v>
      </c>
      <c r="W29" s="19">
        <v>2306</v>
      </c>
      <c r="X29" s="19">
        <v>9903</v>
      </c>
      <c r="Y29" s="19">
        <v>1995</v>
      </c>
      <c r="Z29" s="19">
        <v>2</v>
      </c>
      <c r="AA29" s="18">
        <v>14206</v>
      </c>
      <c r="AB29" s="20">
        <v>282</v>
      </c>
      <c r="AC29" s="20">
        <v>388</v>
      </c>
      <c r="AD29" s="18">
        <v>64001</v>
      </c>
    </row>
    <row r="30" spans="1:30">
      <c r="A30" s="2" t="s">
        <v>64</v>
      </c>
      <c r="B30" s="4">
        <v>8.4191950816872543E-2</v>
      </c>
      <c r="C30" s="4">
        <v>0.79376102920248193</v>
      </c>
      <c r="D30" s="4">
        <v>0.12204701998064553</v>
      </c>
      <c r="E30" s="4">
        <v>0</v>
      </c>
      <c r="F30" s="21"/>
      <c r="G30" s="22"/>
      <c r="H30" s="22"/>
      <c r="I30" s="4">
        <v>0.14510585647511687</v>
      </c>
      <c r="J30" s="4">
        <v>0.6419439098157822</v>
      </c>
      <c r="K30" s="4">
        <v>0.21295023370910091</v>
      </c>
      <c r="L30" s="4">
        <v>0</v>
      </c>
      <c r="M30" s="21"/>
      <c r="N30" s="22"/>
      <c r="O30" s="22"/>
      <c r="P30" s="4">
        <v>0.13857466063348417</v>
      </c>
      <c r="Q30" s="4">
        <v>0.75707013574660631</v>
      </c>
      <c r="R30" s="4">
        <v>0.10435520361990951</v>
      </c>
      <c r="S30" s="4">
        <v>0</v>
      </c>
      <c r="T30" s="21"/>
      <c r="U30" s="22"/>
      <c r="V30" s="22"/>
      <c r="W30" s="4">
        <v>0.16232577784034916</v>
      </c>
      <c r="X30" s="4">
        <v>0.69709981697874135</v>
      </c>
      <c r="Y30" s="4">
        <v>0.14043361959735323</v>
      </c>
      <c r="Z30" s="4">
        <v>1.4078558355624384E-4</v>
      </c>
      <c r="AA30" s="21"/>
      <c r="AB30" s="22"/>
      <c r="AC30" s="22"/>
      <c r="AD30" s="21"/>
    </row>
    <row r="31" spans="1:30">
      <c r="A31" s="2" t="s">
        <v>65</v>
      </c>
      <c r="B31" s="4">
        <v>2.3109013921657474E-2</v>
      </c>
      <c r="C31" s="4">
        <v>0.21787159575631632</v>
      </c>
      <c r="D31" s="4">
        <v>3.3499476570678581E-2</v>
      </c>
      <c r="E31" s="4">
        <v>0</v>
      </c>
      <c r="F31" s="21">
        <v>0.27448008624865239</v>
      </c>
      <c r="G31" s="22"/>
      <c r="H31" s="22"/>
      <c r="I31" s="4">
        <v>3.2983859627193322E-2</v>
      </c>
      <c r="J31" s="4">
        <v>0.14591959500632803</v>
      </c>
      <c r="K31" s="4">
        <v>4.8405493664161497E-2</v>
      </c>
      <c r="L31" s="4">
        <v>0</v>
      </c>
      <c r="M31" s="21">
        <v>0.22730894829768286</v>
      </c>
      <c r="N31" s="22"/>
      <c r="O31" s="22"/>
      <c r="P31" s="4">
        <v>3.8280651864814615E-2</v>
      </c>
      <c r="Q31" s="4">
        <v>0.20913735722879331</v>
      </c>
      <c r="R31" s="4">
        <v>2.8827674567584883E-2</v>
      </c>
      <c r="S31" s="4">
        <v>0</v>
      </c>
      <c r="T31" s="21">
        <v>0.27624568366119279</v>
      </c>
      <c r="U31" s="22"/>
      <c r="V31" s="22"/>
      <c r="W31" s="4">
        <v>3.6030687020515303E-2</v>
      </c>
      <c r="X31" s="4">
        <v>0.154731957313167</v>
      </c>
      <c r="Y31" s="4">
        <v>3.1171387947063329E-2</v>
      </c>
      <c r="Z31" s="4">
        <v>3.1249511726379273E-5</v>
      </c>
      <c r="AA31" s="21">
        <v>0.22196528179247199</v>
      </c>
      <c r="AB31" s="22"/>
      <c r="AC31" s="22"/>
      <c r="AD31" s="21"/>
    </row>
    <row r="32" spans="1:30">
      <c r="A32" s="2" t="s">
        <v>66</v>
      </c>
      <c r="B32">
        <v>1449</v>
      </c>
      <c r="C32">
        <v>13405</v>
      </c>
      <c r="D32">
        <v>2093</v>
      </c>
      <c r="E32">
        <v>0</v>
      </c>
      <c r="F32" s="2">
        <v>16947</v>
      </c>
      <c r="G32" s="3"/>
      <c r="H32" s="3"/>
      <c r="I32">
        <v>2049</v>
      </c>
      <c r="J32">
        <v>9066</v>
      </c>
      <c r="K32">
        <v>2960</v>
      </c>
      <c r="L32">
        <v>0</v>
      </c>
      <c r="M32" s="2">
        <v>14075</v>
      </c>
      <c r="N32" s="3"/>
      <c r="O32" s="3"/>
      <c r="P32">
        <v>2341</v>
      </c>
      <c r="Q32">
        <v>12816</v>
      </c>
      <c r="R32">
        <v>1802</v>
      </c>
      <c r="S32">
        <v>0</v>
      </c>
      <c r="T32" s="2">
        <v>16959</v>
      </c>
      <c r="U32" s="3"/>
      <c r="V32" s="3"/>
      <c r="W32">
        <v>2262</v>
      </c>
      <c r="X32">
        <v>9591</v>
      </c>
      <c r="Y32">
        <v>1951</v>
      </c>
      <c r="Z32">
        <v>2</v>
      </c>
      <c r="AA32" s="2">
        <v>13806</v>
      </c>
      <c r="AB32" s="3"/>
      <c r="AC32" s="3"/>
      <c r="AD32" s="2">
        <v>61787</v>
      </c>
    </row>
    <row r="33" spans="1:30">
      <c r="A33" s="2" t="s">
        <v>67</v>
      </c>
      <c r="B33" s="4">
        <v>0.97971602434077076</v>
      </c>
      <c r="C33" s="4">
        <v>0.96134538152610438</v>
      </c>
      <c r="D33" s="4">
        <v>0.9762126865671642</v>
      </c>
      <c r="E33" s="4">
        <v>0</v>
      </c>
      <c r="F33" s="21">
        <v>0.96470655205783573</v>
      </c>
      <c r="G33" s="22"/>
      <c r="H33" s="22"/>
      <c r="I33" s="4">
        <v>0.97063003315964003</v>
      </c>
      <c r="J33" s="4">
        <v>0.97076774815290712</v>
      </c>
      <c r="K33" s="4">
        <v>0.95545513234344737</v>
      </c>
      <c r="L33" s="4">
        <v>0</v>
      </c>
      <c r="M33" s="21">
        <v>0.96748693978553757</v>
      </c>
      <c r="N33" s="22"/>
      <c r="O33" s="22"/>
      <c r="P33" s="4">
        <v>0.95551020408163267</v>
      </c>
      <c r="Q33" s="4">
        <v>0.95748972730668658</v>
      </c>
      <c r="R33" s="4">
        <v>0.97669376693766941</v>
      </c>
      <c r="S33" s="4">
        <v>0</v>
      </c>
      <c r="T33" s="21">
        <v>0.95921945701357469</v>
      </c>
      <c r="U33" s="22"/>
      <c r="V33" s="22"/>
      <c r="W33" s="4">
        <v>0.98091934084995669</v>
      </c>
      <c r="X33" s="4">
        <v>0.96849439563768558</v>
      </c>
      <c r="Y33" s="4">
        <v>0.97794486215538845</v>
      </c>
      <c r="Z33" s="4">
        <v>1</v>
      </c>
      <c r="AA33" s="21">
        <v>0.97184288328875124</v>
      </c>
      <c r="AB33" s="22"/>
      <c r="AC33" s="22"/>
      <c r="AD33" s="21">
        <v>0.96540679051889811</v>
      </c>
    </row>
    <row r="34" spans="1:30">
      <c r="A34" s="2" t="s">
        <v>68</v>
      </c>
      <c r="B34">
        <v>25</v>
      </c>
      <c r="C34">
        <v>297</v>
      </c>
      <c r="D34">
        <v>35</v>
      </c>
      <c r="E34">
        <v>0</v>
      </c>
      <c r="F34" s="2">
        <v>357</v>
      </c>
      <c r="G34" s="3"/>
      <c r="H34" s="3"/>
      <c r="I34">
        <v>35</v>
      </c>
      <c r="J34">
        <v>113</v>
      </c>
      <c r="K34">
        <v>61</v>
      </c>
      <c r="L34">
        <v>0</v>
      </c>
      <c r="M34" s="2">
        <v>209</v>
      </c>
      <c r="N34" s="3"/>
      <c r="O34" s="3"/>
      <c r="P34">
        <v>58</v>
      </c>
      <c r="Q34">
        <v>323</v>
      </c>
      <c r="R34">
        <v>24</v>
      </c>
      <c r="S34">
        <v>0</v>
      </c>
      <c r="T34" s="2">
        <v>405</v>
      </c>
      <c r="U34" s="3"/>
      <c r="V34" s="3"/>
      <c r="W34">
        <v>22</v>
      </c>
      <c r="X34">
        <v>129</v>
      </c>
      <c r="Y34">
        <v>31</v>
      </c>
      <c r="Z34">
        <v>0</v>
      </c>
      <c r="AA34" s="2">
        <v>182</v>
      </c>
      <c r="AB34" s="3"/>
      <c r="AC34" s="3"/>
      <c r="AD34" s="2">
        <v>1153</v>
      </c>
    </row>
    <row r="35" spans="1:30">
      <c r="A35" s="2" t="s">
        <v>69</v>
      </c>
      <c r="B35" s="4">
        <v>1.6903313049357674E-2</v>
      </c>
      <c r="C35" s="4">
        <v>2.1299483648881238E-2</v>
      </c>
      <c r="D35" s="4">
        <v>1.632462686567164E-2</v>
      </c>
      <c r="E35" s="4">
        <v>0</v>
      </c>
      <c r="F35" s="21">
        <v>2.0322195024762339E-2</v>
      </c>
      <c r="G35" s="22"/>
      <c r="H35" s="22"/>
      <c r="I35" s="4">
        <v>1.6579819990525817E-2</v>
      </c>
      <c r="J35" s="4">
        <v>1.2099796552093372E-2</v>
      </c>
      <c r="K35" s="4">
        <v>1.9690122659780502E-2</v>
      </c>
      <c r="L35" s="4">
        <v>0</v>
      </c>
      <c r="M35" s="21">
        <v>1.4366235908715976E-2</v>
      </c>
      <c r="N35" s="22"/>
      <c r="O35" s="22"/>
      <c r="P35" s="4">
        <v>2.3673469387755101E-2</v>
      </c>
      <c r="Q35" s="4">
        <v>2.4131490474411654E-2</v>
      </c>
      <c r="R35" s="4">
        <v>1.3008130081300813E-2</v>
      </c>
      <c r="S35" s="4">
        <v>0</v>
      </c>
      <c r="T35" s="21">
        <v>2.2907239819004523E-2</v>
      </c>
      <c r="U35" s="22"/>
      <c r="V35" s="22"/>
      <c r="W35" s="4">
        <v>9.5403295750216832E-3</v>
      </c>
      <c r="X35" s="4">
        <v>1.302635564980309E-2</v>
      </c>
      <c r="Y35" s="4">
        <v>1.5538847117794486E-2</v>
      </c>
      <c r="Z35" s="4">
        <v>0</v>
      </c>
      <c r="AA35" s="21">
        <v>1.281148810361819E-2</v>
      </c>
      <c r="AB35" s="22"/>
      <c r="AC35" s="22"/>
      <c r="AD35" s="21">
        <v>1.8015343510257652E-2</v>
      </c>
    </row>
    <row r="36" spans="1:30">
      <c r="A36" s="2" t="s">
        <v>70</v>
      </c>
      <c r="B36">
        <v>2</v>
      </c>
      <c r="C36">
        <v>109</v>
      </c>
      <c r="D36">
        <v>5</v>
      </c>
      <c r="E36">
        <v>0</v>
      </c>
      <c r="F36" s="2">
        <v>116</v>
      </c>
      <c r="G36" s="3"/>
      <c r="H36" s="3"/>
      <c r="I36">
        <v>9</v>
      </c>
      <c r="J36">
        <v>37</v>
      </c>
      <c r="K36">
        <v>66</v>
      </c>
      <c r="L36">
        <v>0</v>
      </c>
      <c r="M36" s="2">
        <v>112</v>
      </c>
      <c r="N36" s="3"/>
      <c r="O36" s="3"/>
      <c r="P36">
        <v>45</v>
      </c>
      <c r="Q36">
        <v>112</v>
      </c>
      <c r="R36">
        <v>10</v>
      </c>
      <c r="S36">
        <v>0</v>
      </c>
      <c r="T36" s="2">
        <v>167</v>
      </c>
      <c r="U36" s="3"/>
      <c r="V36" s="3"/>
      <c r="W36">
        <v>6</v>
      </c>
      <c r="X36">
        <v>29</v>
      </c>
      <c r="Y36">
        <v>3</v>
      </c>
      <c r="Z36">
        <v>0</v>
      </c>
      <c r="AA36" s="2">
        <v>38</v>
      </c>
      <c r="AB36" s="3"/>
      <c r="AC36" s="3"/>
      <c r="AD36" s="2">
        <v>433</v>
      </c>
    </row>
    <row r="37" spans="1:30">
      <c r="A37" s="2" t="s">
        <v>71</v>
      </c>
      <c r="B37" s="4">
        <v>1.3522650439486139E-3</v>
      </c>
      <c r="C37" s="4">
        <v>7.8169822145725768E-3</v>
      </c>
      <c r="D37" s="4">
        <v>2.3320895522388058E-3</v>
      </c>
      <c r="E37" s="4">
        <v>0</v>
      </c>
      <c r="F37" s="21">
        <v>6.6032902601468662E-3</v>
      </c>
      <c r="G37" s="22"/>
      <c r="H37" s="22"/>
      <c r="I37" s="4">
        <v>4.2633822832780673E-3</v>
      </c>
      <c r="J37" s="4">
        <v>3.961880286968626E-3</v>
      </c>
      <c r="K37" s="4">
        <v>2.130406714009038E-2</v>
      </c>
      <c r="L37" s="4">
        <v>0</v>
      </c>
      <c r="M37" s="21">
        <v>7.6986527357712402E-3</v>
      </c>
      <c r="N37" s="22"/>
      <c r="O37" s="22"/>
      <c r="P37" s="4">
        <v>1.8367346938775512E-2</v>
      </c>
      <c r="Q37" s="4">
        <v>8.3675756443780357E-3</v>
      </c>
      <c r="R37" s="4">
        <v>5.4200542005420054E-3</v>
      </c>
      <c r="S37" s="4">
        <v>0</v>
      </c>
      <c r="T37" s="21">
        <v>9.4457013574660628E-3</v>
      </c>
      <c r="U37" s="22"/>
      <c r="V37" s="22"/>
      <c r="W37" s="4">
        <v>2.6019080659150044E-3</v>
      </c>
      <c r="X37" s="4">
        <v>2.9284055336766634E-3</v>
      </c>
      <c r="Y37" s="4">
        <v>1.5037593984962407E-3</v>
      </c>
      <c r="Z37" s="4">
        <v>0</v>
      </c>
      <c r="AA37" s="21">
        <v>2.6749260875686331E-3</v>
      </c>
      <c r="AB37" s="22"/>
      <c r="AC37" s="22"/>
      <c r="AD37" s="21">
        <v>6.7655192887611133E-3</v>
      </c>
    </row>
    <row r="38" spans="1:30">
      <c r="A38" s="2" t="s">
        <v>72</v>
      </c>
      <c r="B38">
        <v>3</v>
      </c>
      <c r="C38">
        <v>122</v>
      </c>
      <c r="D38">
        <v>10</v>
      </c>
      <c r="E38">
        <v>0</v>
      </c>
      <c r="F38" s="2">
        <v>135</v>
      </c>
      <c r="G38" s="3"/>
      <c r="H38" s="3"/>
      <c r="I38">
        <v>8</v>
      </c>
      <c r="J38">
        <v>115</v>
      </c>
      <c r="K38">
        <v>9</v>
      </c>
      <c r="L38">
        <v>0</v>
      </c>
      <c r="M38" s="2">
        <v>132</v>
      </c>
      <c r="N38" s="3"/>
      <c r="O38" s="3"/>
      <c r="P38">
        <v>3</v>
      </c>
      <c r="Q38">
        <v>122</v>
      </c>
      <c r="R38">
        <v>4</v>
      </c>
      <c r="S38">
        <v>0</v>
      </c>
      <c r="T38" s="2">
        <v>129</v>
      </c>
      <c r="U38" s="3"/>
      <c r="V38" s="3"/>
      <c r="W38">
        <v>10</v>
      </c>
      <c r="X38">
        <v>141</v>
      </c>
      <c r="Y38">
        <v>10</v>
      </c>
      <c r="Z38">
        <v>0</v>
      </c>
      <c r="AA38" s="2">
        <v>161</v>
      </c>
      <c r="AB38" s="3"/>
      <c r="AC38" s="3"/>
      <c r="AD38" s="2">
        <v>557</v>
      </c>
    </row>
    <row r="39" spans="1:30">
      <c r="A39" s="2" t="s">
        <v>73</v>
      </c>
      <c r="B39" s="4">
        <v>2.0283975659229209E-3</v>
      </c>
      <c r="C39" s="4">
        <v>8.7492828456683883E-3</v>
      </c>
      <c r="D39" s="4">
        <v>4.6641791044776115E-3</v>
      </c>
      <c r="E39" s="4">
        <v>0</v>
      </c>
      <c r="F39" s="21">
        <v>7.6848636648260945E-3</v>
      </c>
      <c r="G39" s="22"/>
      <c r="H39" s="22"/>
      <c r="I39" s="4">
        <v>3.7896731406916154E-3</v>
      </c>
      <c r="J39" s="4">
        <v>1.2313952243280865E-2</v>
      </c>
      <c r="K39" s="4">
        <v>2.9051000645577791E-3</v>
      </c>
      <c r="L39" s="4">
        <v>0</v>
      </c>
      <c r="M39" s="21">
        <v>9.0734121528732465E-3</v>
      </c>
      <c r="N39" s="22"/>
      <c r="O39" s="22"/>
      <c r="P39" s="4">
        <v>1.2244897959183673E-3</v>
      </c>
      <c r="Q39" s="4">
        <v>9.1146806126260731E-3</v>
      </c>
      <c r="R39" s="4">
        <v>2.1680216802168022E-3</v>
      </c>
      <c r="S39" s="4">
        <v>0</v>
      </c>
      <c r="T39" s="21">
        <v>7.2963800904977377E-3</v>
      </c>
      <c r="U39" s="22"/>
      <c r="V39" s="22"/>
      <c r="W39" s="4">
        <v>4.3365134431916736E-3</v>
      </c>
      <c r="X39" s="4">
        <v>1.4238109663738261E-2</v>
      </c>
      <c r="Y39" s="4">
        <v>5.0125313283208017E-3</v>
      </c>
      <c r="Z39" s="4">
        <v>0</v>
      </c>
      <c r="AA39" s="21">
        <v>1.1333239476277629E-2</v>
      </c>
      <c r="AB39" s="22"/>
      <c r="AC39" s="22"/>
      <c r="AD39" s="21">
        <v>8.7029890157966274E-3</v>
      </c>
    </row>
    <row r="40" spans="1:30">
      <c r="A40" s="2" t="s">
        <v>74</v>
      </c>
      <c r="B40">
        <v>0</v>
      </c>
      <c r="C40">
        <v>11</v>
      </c>
      <c r="D40">
        <v>1</v>
      </c>
      <c r="E40">
        <v>0</v>
      </c>
      <c r="F40" s="2">
        <v>12</v>
      </c>
      <c r="G40" s="3"/>
      <c r="H40" s="3"/>
      <c r="I40">
        <v>10</v>
      </c>
      <c r="J40">
        <v>8</v>
      </c>
      <c r="K40">
        <v>2</v>
      </c>
      <c r="L40">
        <v>0</v>
      </c>
      <c r="M40" s="2">
        <v>20</v>
      </c>
      <c r="N40" s="3"/>
      <c r="O40" s="3"/>
      <c r="P40">
        <v>3</v>
      </c>
      <c r="Q40">
        <v>12</v>
      </c>
      <c r="R40">
        <v>5</v>
      </c>
      <c r="S40">
        <v>0</v>
      </c>
      <c r="T40" s="2">
        <v>20</v>
      </c>
      <c r="U40" s="3"/>
      <c r="V40" s="3"/>
      <c r="W40">
        <v>6</v>
      </c>
      <c r="X40">
        <v>13</v>
      </c>
      <c r="Y40">
        <v>0</v>
      </c>
      <c r="Z40">
        <v>0</v>
      </c>
      <c r="AA40" s="2">
        <v>19</v>
      </c>
      <c r="AB40" s="3"/>
      <c r="AC40" s="3"/>
      <c r="AD40" s="2">
        <v>71</v>
      </c>
    </row>
    <row r="41" spans="1:30">
      <c r="A41" s="2" t="s">
        <v>75</v>
      </c>
      <c r="B41" s="4">
        <v>0</v>
      </c>
      <c r="C41" s="4">
        <v>7.8886976477337927E-4</v>
      </c>
      <c r="D41" s="4">
        <v>4.6641791044776119E-4</v>
      </c>
      <c r="E41" s="4">
        <v>0</v>
      </c>
      <c r="F41" s="21">
        <v>6.8309899242898614E-4</v>
      </c>
      <c r="G41" s="22"/>
      <c r="H41" s="22"/>
      <c r="I41" s="4">
        <v>4.7370914258645196E-3</v>
      </c>
      <c r="J41" s="4">
        <v>8.5662276474997323E-4</v>
      </c>
      <c r="K41" s="4">
        <v>6.4557779212395089E-4</v>
      </c>
      <c r="L41" s="4">
        <v>0</v>
      </c>
      <c r="M41" s="21">
        <v>1.3747594171020072E-3</v>
      </c>
      <c r="N41" s="22"/>
      <c r="O41" s="22"/>
      <c r="P41" s="4">
        <v>1.2244897959183673E-3</v>
      </c>
      <c r="Q41" s="4">
        <v>8.9652596189764662E-4</v>
      </c>
      <c r="R41" s="4">
        <v>2.7100271002710027E-3</v>
      </c>
      <c r="S41" s="4">
        <v>0</v>
      </c>
      <c r="T41" s="21">
        <v>1.1312217194570137E-3</v>
      </c>
      <c r="U41" s="22"/>
      <c r="V41" s="22"/>
      <c r="W41" s="4">
        <v>2.6019080659150044E-3</v>
      </c>
      <c r="X41" s="4">
        <v>1.3127335150964355E-3</v>
      </c>
      <c r="Y41" s="4">
        <v>0</v>
      </c>
      <c r="Z41" s="4">
        <v>0</v>
      </c>
      <c r="AA41" s="21">
        <v>1.3374630437843166E-3</v>
      </c>
      <c r="AB41" s="22"/>
      <c r="AC41" s="22"/>
      <c r="AD41" s="21">
        <v>1.1093576662864642E-3</v>
      </c>
    </row>
    <row r="42" spans="1:30">
      <c r="A42" s="2" t="s">
        <v>76</v>
      </c>
      <c r="F42" s="2"/>
      <c r="G42" s="3">
        <v>229</v>
      </c>
      <c r="H42" s="3">
        <v>289</v>
      </c>
      <c r="M42" s="2"/>
      <c r="N42" s="3">
        <v>258</v>
      </c>
      <c r="O42" s="3">
        <v>278</v>
      </c>
      <c r="T42" s="2"/>
      <c r="U42" s="3">
        <v>388</v>
      </c>
      <c r="V42" s="3">
        <v>377</v>
      </c>
      <c r="AA42" s="2"/>
      <c r="AB42" s="3">
        <v>269</v>
      </c>
      <c r="AC42" s="3">
        <v>353</v>
      </c>
    </row>
    <row r="43" spans="1:30">
      <c r="A43" s="2" t="s">
        <v>77</v>
      </c>
      <c r="B43" s="4"/>
      <c r="C43" s="4"/>
      <c r="D43" s="4"/>
      <c r="E43" s="4"/>
      <c r="F43" s="21"/>
      <c r="G43" s="22">
        <v>0.95815899581589958</v>
      </c>
      <c r="H43" s="22">
        <v>0.92628205128205132</v>
      </c>
      <c r="I43" s="4"/>
      <c r="J43" s="4"/>
      <c r="K43" s="4"/>
      <c r="L43" s="4"/>
      <c r="M43" s="21"/>
      <c r="N43" s="22">
        <v>0.89895470383275267</v>
      </c>
      <c r="O43" s="22">
        <v>0.90849673202614378</v>
      </c>
      <c r="P43" s="4"/>
      <c r="Q43" s="4"/>
      <c r="R43" s="4"/>
      <c r="S43" s="4"/>
      <c r="T43" s="21"/>
      <c r="U43" s="22">
        <v>0.9463414634146341</v>
      </c>
      <c r="V43" s="22">
        <v>0.90191387559808611</v>
      </c>
      <c r="W43" s="4"/>
      <c r="X43" s="4"/>
      <c r="Y43" s="4"/>
      <c r="Z43" s="4"/>
      <c r="AA43" s="21"/>
      <c r="AB43" s="22">
        <v>0.95390070921985815</v>
      </c>
      <c r="AC43" s="22">
        <v>0.90979381443298968</v>
      </c>
      <c r="AD43" s="21"/>
    </row>
    <row r="44" spans="1:30">
      <c r="A44" s="2" t="s">
        <v>78</v>
      </c>
      <c r="F44" s="2"/>
      <c r="G44" s="3">
        <v>10</v>
      </c>
      <c r="H44" s="3">
        <v>23</v>
      </c>
      <c r="M44" s="2"/>
      <c r="N44" s="3">
        <v>29</v>
      </c>
      <c r="O44" s="3">
        <v>28</v>
      </c>
      <c r="T44" s="2"/>
      <c r="U44" s="3">
        <v>22</v>
      </c>
      <c r="V44" s="3">
        <v>41</v>
      </c>
      <c r="AA44" s="2"/>
      <c r="AB44" s="3">
        <v>13</v>
      </c>
      <c r="AC44" s="3">
        <v>35</v>
      </c>
    </row>
    <row r="45" spans="1:30">
      <c r="A45" s="2" t="s">
        <v>79</v>
      </c>
      <c r="B45" s="4"/>
      <c r="C45" s="4"/>
      <c r="D45" s="4"/>
      <c r="E45" s="4"/>
      <c r="F45" s="21"/>
      <c r="G45" s="22">
        <v>4.1841004184100417E-2</v>
      </c>
      <c r="H45" s="22">
        <v>7.371794871794872E-2</v>
      </c>
      <c r="I45" s="4"/>
      <c r="J45" s="4"/>
      <c r="K45" s="4"/>
      <c r="L45" s="4"/>
      <c r="M45" s="21"/>
      <c r="N45" s="22">
        <v>0.10104529616724739</v>
      </c>
      <c r="O45" s="22">
        <v>9.1503267973856203E-2</v>
      </c>
      <c r="P45" s="4"/>
      <c r="Q45" s="4"/>
      <c r="R45" s="4"/>
      <c r="S45" s="4"/>
      <c r="T45" s="21"/>
      <c r="U45" s="22">
        <v>5.3658536585365853E-2</v>
      </c>
      <c r="V45" s="22">
        <v>9.8086124401913874E-2</v>
      </c>
      <c r="W45" s="4"/>
      <c r="X45" s="4"/>
      <c r="Y45" s="4"/>
      <c r="Z45" s="4"/>
      <c r="AA45" s="21"/>
      <c r="AB45" s="22">
        <v>4.6099290780141841E-2</v>
      </c>
      <c r="AC45" s="22">
        <v>9.0206185567010308E-2</v>
      </c>
      <c r="AD45" s="21"/>
    </row>
  </sheetData>
  <mergeCells count="8">
    <mergeCell ref="B1:H1"/>
    <mergeCell ref="I1:O1"/>
    <mergeCell ref="P1:V1"/>
    <mergeCell ref="W1:AC1"/>
    <mergeCell ref="B2:H2"/>
    <mergeCell ref="I2:O2"/>
    <mergeCell ref="P2:V2"/>
    <mergeCell ref="W2:AC2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axlsx</dc:creator>
  <cp:keywords/>
  <dc:description/>
  <cp:lastModifiedBy>Paul Esling</cp:lastModifiedBy>
  <cp:revision>0</cp:revision>
  <dcterms:created xsi:type="dcterms:W3CDTF">2023-10-04T15:23:51Z</dcterms:created>
  <dcterms:modified xsi:type="dcterms:W3CDTF">2023-10-17T15:27:18Z</dcterms:modified>
  <cp:category/>
  <cp:contentStatus/>
</cp:coreProperties>
</file>